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backupFile="1" saveExternalLinkValues="0" defaultThemeVersion="124226"/>
  <bookViews>
    <workbookView xWindow="0" yWindow="0" windowWidth="28800" windowHeight="12435"/>
  </bookViews>
  <sheets>
    <sheet name="Смета 133-1" sheetId="2" r:id="rId1"/>
    <sheet name="Смета 133-2" sheetId="4" r:id="rId2"/>
    <sheet name="Смета 133-3" sheetId="8" r:id="rId3"/>
    <sheet name="Смета 133-4" sheetId="9" r:id="rId4"/>
    <sheet name="Смета 133-5" sheetId="10" r:id="rId5"/>
  </sheets>
  <definedNames>
    <definedName name="_xlnm.Print_Titles" localSheetId="0">'Смета 133-1'!$43:$45</definedName>
    <definedName name="_xlnm.Print_Titles" localSheetId="1">'Смета 133-2'!$43:$45</definedName>
    <definedName name="_xlnm.Print_Titles" localSheetId="2">'Смета 133-3'!$43:$45</definedName>
    <definedName name="_xlnm.Print_Titles" localSheetId="3">'Смета 133-4'!$43:$45</definedName>
    <definedName name="_xlnm.Print_Titles" localSheetId="4">'Смета 133-5'!$43:$45</definedName>
    <definedName name="_xlnm.Print_Area" localSheetId="0">'Смета 133-1'!$A:$L</definedName>
    <definedName name="_xlnm.Print_Area" localSheetId="1">'Смета 133-2'!$A:$L</definedName>
    <definedName name="_xlnm.Print_Area" localSheetId="2">'Смета 133-3'!$A:$L</definedName>
    <definedName name="_xlnm.Print_Area" localSheetId="3">'Смета 133-4'!$A:$L</definedName>
    <definedName name="_xlnm.Print_Area" localSheetId="4">'Смета 133-5'!$A:$L</definedName>
  </definedNames>
  <calcPr calcId="145621" fullPrecision="0"/>
</workbook>
</file>

<file path=xl/calcChain.xml><?xml version="1.0" encoding="utf-8"?>
<calcChain xmlns="http://schemas.openxmlformats.org/spreadsheetml/2006/main">
  <c r="M35" i="2" l="1"/>
</calcChain>
</file>

<file path=xl/sharedStrings.xml><?xml version="1.0" encoding="utf-8"?>
<sst xmlns="http://schemas.openxmlformats.org/spreadsheetml/2006/main" count="5706" uniqueCount="875">
  <si>
    <t>(наименование стройки)</t>
  </si>
  <si>
    <t>Сметная стоимость</t>
  </si>
  <si>
    <t>(наименование объекта капитального строительства)</t>
  </si>
  <si>
    <t>Составлен</t>
  </si>
  <si>
    <t>методом</t>
  </si>
  <si>
    <t>Основание</t>
  </si>
  <si>
    <t>тыс. руб.</t>
  </si>
  <si>
    <t>в том числе: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</si>
  <si>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</si>
  <si>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</si>
  <si>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</si>
  <si>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</si>
  <si>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</si>
  <si>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</si>
  <si>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Наименование работ и затрат</t>
  </si>
  <si>
    <t>Единица измерения</t>
  </si>
  <si>
    <t>Количество</t>
  </si>
  <si>
    <t>Обоснование</t>
  </si>
  <si>
    <t>Средства на оплату труда рабочих</t>
  </si>
  <si>
    <t>тыс.руб.</t>
  </si>
  <si>
    <t>всего с учетом коэффициентов</t>
  </si>
  <si>
    <t>Составлен(а) в текущем (базисном) уровне цен</t>
  </si>
  <si>
    <t>чел.-ч</t>
  </si>
  <si>
    <t>(проектная и (или) иная техническая документация)</t>
  </si>
  <si>
    <t>коэффи-циенты</t>
  </si>
  <si>
    <t>№ 
п/п</t>
  </si>
  <si>
    <t xml:space="preserve">Наименование программного продукта  
</t>
  </si>
  <si>
    <t>Estimate 2.0</t>
  </si>
  <si>
    <t>Наименование редакции сметных нормативов</t>
  </si>
  <si>
    <t>Наименование субъекта Российской Федерации</t>
  </si>
  <si>
    <t>Наименование зоны субъекта Российской Федерации</t>
  </si>
  <si>
    <t>индекс</t>
  </si>
  <si>
    <t>всего
 в текущем уровне цен</t>
  </si>
  <si>
    <t>Сметная стоимость, руб.</t>
  </si>
  <si>
    <t>на единицу измерения в текущем уровне цен</t>
  </si>
  <si>
    <t>на единицу измерения
в базисном уровне цен</t>
  </si>
  <si>
    <t>Обоснование принятых текущих цен на строительные ресурсы</t>
  </si>
  <si>
    <t>Средства на оплату труда машинистов</t>
  </si>
  <si>
    <t>на 
единицу измерения</t>
  </si>
  <si>
    <t>Реквизиты приказа Минстроя России об утверждении дополнений и изменений к сметным нормативам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</si>
  <si>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№ 326/пр</t>
  </si>
  <si>
    <t>(наименование работ и затрат)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</si>
  <si>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N 1452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</si>
  <si>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1.12.2020 № 774/пр</t>
  </si>
  <si>
    <t>Приказ Минстроя России от 18.03.2022 № 378/пр, Приказ Минстроя России от 26.08.2022 № 703/пр, Приказ Минстроя России от 26.10.2022 № 905/пр, Приказ Минстроя России от 27.12.2022 № 1133/пр, Приказ Минстроя России от 10.02.2023 № 84/пр, Приказ Минстроя России от 11.05.2023 № 335/пр, Приказ Минстроя России от 02.08.2023 № 551/пр, Приказ Минстроя России от 14.11.2023 № 817/пр, Приказ Минстроя России от 16.02.2024 № 102/пр,  Приказ Минстроя России от 13.05.2024 №323/пр;_x000D_
Приказ Минстроя России от 07.07.2022 № 557/пр, Приказ Минстроя России от 30.01.2024 №55/пр;_x000D_
Приказ Минстроя России от 02.09.2021 № 636/пр, Приказ Минстроя России от 26.07.2022 № 611/пр, Приказ Минстроя России от 22.04.2022 № 317/пр</t>
  </si>
  <si>
    <t>Письмо Минстроя России от 23.05.2025 № 30038-ИФ/09</t>
  </si>
  <si>
    <t>Постановление Правительства Самарской области от 27.03.2024 № 209</t>
  </si>
  <si>
    <t xml:space="preserve">Сплит-форма аналитики индексов и сметных цен для ценовой зоны Самарская область II кв. 2025 г. </t>
  </si>
  <si>
    <t>Самарская область</t>
  </si>
  <si>
    <t>Сергиевский район</t>
  </si>
  <si>
    <t>"Реконструкция ВЛ-0,4 кВ Ф-1, Ф-2 от КТП СВД-4203/630кВА Сергиевский район Самарская область</t>
  </si>
  <si>
    <t>ВЛ-0,4кВ</t>
  </si>
  <si>
    <t xml:space="preserve">ресурсно-индексным </t>
  </si>
  <si>
    <t>133/Эл-2023-ЭС</t>
  </si>
  <si>
    <t xml:space="preserve">II кв. 2025 г. </t>
  </si>
  <si>
    <t>10119,67</t>
  </si>
  <si>
    <t>3015,38</t>
  </si>
  <si>
    <t>7104,29</t>
  </si>
  <si>
    <t>0,00</t>
  </si>
  <si>
    <t>623,10</t>
  </si>
  <si>
    <t>190,94</t>
  </si>
  <si>
    <t>1765,651012</t>
  </si>
  <si>
    <t>462,1732503</t>
  </si>
  <si>
    <t>Раздел 1. Демонтажные работы ВЛ-6кВ</t>
  </si>
  <si>
    <t>1</t>
  </si>
  <si>
    <t>ГЭСН33-04-042-01</t>
  </si>
  <si>
    <t>Демонтаж опор ВЛ 0,38-10 кВ: без приставок одностоечных</t>
  </si>
  <si>
    <t>шт</t>
  </si>
  <si>
    <t/>
  </si>
  <si>
    <t>421/пр_2020_прил.10_т.3_п.3_гр.3</t>
  </si>
  <si>
    <t>Производство работ осуществляется на территории предприятия с наличием в зоне производства работ факторов: разветвленная сеть коммуникаций; стесненные условия для складирования мат-ов; действующее технологическое оборуд.; движение транспорта ЭМ 1,15 ЗТ 1,15 ЗТМ 1,15</t>
  </si>
  <si>
    <t>421/пр_2020_прил.10_т.3_п.4_гр.3</t>
  </si>
  <si>
    <t>Производство работ осуществляется  в охранной зоне действующей ВЛ, вблизи объектов, находящихся под напряжением, внутри ОКС, внутренняя проводка в которых  не обесточена, если это приведет  к ограничению действий рабочих в соответствии с требованиями ТБ ЭМ 1,2 ЗТ 1,2 ЗТМ 1,2</t>
  </si>
  <si>
    <t>ОТ (ЗТ)</t>
  </si>
  <si>
    <t>1-100-35</t>
  </si>
  <si>
    <t>Средний разряд работы 3,5</t>
  </si>
  <si>
    <t>2</t>
  </si>
  <si>
    <t>ЭМ</t>
  </si>
  <si>
    <t>ОТм (ЗТм)</t>
  </si>
  <si>
    <t>91.04.01-031</t>
  </si>
  <si>
    <t>Машины бурильно-крановые на автомобильном ходу, диаметр бурения до 800 мм, глубина бурения до 5 м</t>
  </si>
  <si>
    <t>маш.-ч</t>
  </si>
  <si>
    <t>4-100-050</t>
  </si>
  <si>
    <t>Трудозатраты машинистов разряд 5</t>
  </si>
  <si>
    <t>чел.ч</t>
  </si>
  <si>
    <t>91.14.02-001</t>
  </si>
  <si>
    <t>Автомобили бортовые, грузоподъемность до 5 т</t>
  </si>
  <si>
    <t>4-100-040</t>
  </si>
  <si>
    <t>Трудозатраты машинистов разряд 4</t>
  </si>
  <si>
    <t>4</t>
  </si>
  <si>
    <t>М</t>
  </si>
  <si>
    <t>Итого прямые затраты</t>
  </si>
  <si>
    <t>ФОТ</t>
  </si>
  <si>
    <t>Пр/812-027.0</t>
  </si>
  <si>
    <t>Линии электропередачи (027.0)</t>
  </si>
  <si>
    <t>Пр/774-027.0</t>
  </si>
  <si>
    <t>Всего по позиции</t>
  </si>
  <si>
    <t>ГЭСН33-04-042-02</t>
  </si>
  <si>
    <t>Демонтаж опор ВЛ 0,38-10 кВ: без приставок одностоечных с подкосом</t>
  </si>
  <si>
    <t>91.06.06-011</t>
  </si>
  <si>
    <t>Автогидроподъемники, высота подъема 12 м</t>
  </si>
  <si>
    <t>3</t>
  </si>
  <si>
    <t>ГЭСН33-04-040-01</t>
  </si>
  <si>
    <t>Демонтаж: 3-х проводов ВЛ 0,38 кВ с одной опоры</t>
  </si>
  <si>
    <t>1-100-28</t>
  </si>
  <si>
    <t>Средний разряд работы 2,8</t>
  </si>
  <si>
    <t>ГЭСН33-04-041-02</t>
  </si>
  <si>
    <t>Снятие ответвлений ВЛ 0,38 кВ к зданиям при количестве проводов в ответвлении: 2</t>
  </si>
  <si>
    <t>ответвление</t>
  </si>
  <si>
    <t>1-100-25</t>
  </si>
  <si>
    <t>Средний разряд работы 2,5</t>
  </si>
  <si>
    <t>5</t>
  </si>
  <si>
    <t>ГЭСН33-04-041-03</t>
  </si>
  <si>
    <t>Снятие ответвлений ВЛ 0,38 кВ к зданиям при количестве проводов в ответвлении: 4</t>
  </si>
  <si>
    <t>5.1</t>
  </si>
  <si>
    <t>03-1</t>
  </si>
  <si>
    <t>Погрузка в автотранспортное средство: изделия из сборного железобетона, бетона, керамзитобетона массой до 3 тонн</t>
  </si>
  <si>
    <t>1т груза</t>
  </si>
  <si>
    <t>5.2</t>
  </si>
  <si>
    <t>01-20-1-01-0012</t>
  </si>
  <si>
    <t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12 км</t>
  </si>
  <si>
    <t>5.3</t>
  </si>
  <si>
    <t>03-2</t>
  </si>
  <si>
    <t>Разгрузка с автотранспортного средства: изделия из сборного железобетона, бетона, керамзитобетона массой до 3 тонн</t>
  </si>
  <si>
    <t>5.4</t>
  </si>
  <si>
    <t>51-1</t>
  </si>
  <si>
    <t>Погрузка в автотранспортное средство: прочие материалы, детали (с использованием погрузчика)</t>
  </si>
  <si>
    <t>5.5</t>
  </si>
  <si>
    <t>5.6</t>
  </si>
  <si>
    <t>51-2</t>
  </si>
  <si>
    <t>Разгрузка с автотранспортного средства: прочие материалы, детали (с использованием погрузчика)</t>
  </si>
  <si>
    <t>Итого прямые затраты по разделу 1. Демонтажные работы ВЛ-6кВ</t>
  </si>
  <si>
    <t xml:space="preserve">     в том числе</t>
  </si>
  <si>
    <t xml:space="preserve">     оплата труда (ОТ)</t>
  </si>
  <si>
    <t xml:space="preserve">     эксплуатация машин и механизмов</t>
  </si>
  <si>
    <t xml:space="preserve">     оплата труда машинистов (ОТм)</t>
  </si>
  <si>
    <t xml:space="preserve">     материальные ресурсы</t>
  </si>
  <si>
    <t xml:space="preserve">     перевозка</t>
  </si>
  <si>
    <t>Итого ФОТ</t>
  </si>
  <si>
    <t>Итого накладные расходы</t>
  </si>
  <si>
    <t>Итого сметная прибыль</t>
  </si>
  <si>
    <t>Итого оборудование</t>
  </si>
  <si>
    <t>Итого прочие затраты</t>
  </si>
  <si>
    <t>Итого по разделу 1. Демонтажные работы ВЛ-6кВ</t>
  </si>
  <si>
    <t xml:space="preserve">     Справочно</t>
  </si>
  <si>
    <t xml:space="preserve">     материальные ресурсы, отсутствующие в ФРСН</t>
  </si>
  <si>
    <t xml:space="preserve">     оборудование, отсутствующее в ФРСН</t>
  </si>
  <si>
    <t xml:space="preserve">     затраты труда рабочих</t>
  </si>
  <si>
    <t xml:space="preserve">     затраты труда машинистов</t>
  </si>
  <si>
    <t>Раздел 2. Строительные рабооты</t>
  </si>
  <si>
    <t>6</t>
  </si>
  <si>
    <t>ГЭСН33-04-016-02</t>
  </si>
  <si>
    <t>Развозка конструкций и материалов опор ВЛ 0,38-10 кВ по трассе: одностоечных железобетонных опор</t>
  </si>
  <si>
    <t>91.05.05-015</t>
  </si>
  <si>
    <t>Краны на автомобильном ходу, грузоподъемность 16 т</t>
  </si>
  <si>
    <t>4-100-060</t>
  </si>
  <si>
    <t>Трудозатраты машинистов разряд 6</t>
  </si>
  <si>
    <t>91.15.01-001</t>
  </si>
  <si>
    <t>Прицепы тракторные, грузоподъемность до 2 т</t>
  </si>
  <si>
    <t>91.15.03-014</t>
  </si>
  <si>
    <t>Тракторы на пневмоколесном ходу, мощность 59 кВт (80 л.с.)</t>
  </si>
  <si>
    <t>7</t>
  </si>
  <si>
    <t>ГЭСН33-04-016-05</t>
  </si>
  <si>
    <t>Развозка конструкций и материалов опор ВЛ 0,38-10 кВ по трассе: материалов оснастки одностоечных опор</t>
  </si>
  <si>
    <t>8</t>
  </si>
  <si>
    <t>ГЭСН33-04-016-06</t>
  </si>
  <si>
    <t>Развозка конструкций и материалов опор ВЛ 0,38-10 кВ по трассе: материалов оснастки сложных опор</t>
  </si>
  <si>
    <t>9</t>
  </si>
  <si>
    <t>ГЭСН08-01-003-07</t>
  </si>
  <si>
    <t>Гидроизоляция боковая обмазочная битумная в 2 слоя по выровненной поверхности бутовой кладки, кирпичу, бетону</t>
  </si>
  <si>
    <t>100 м2</t>
  </si>
  <si>
    <t>1-100-39</t>
  </si>
  <si>
    <t>Средний разряд работы 3,9</t>
  </si>
  <si>
    <t>91.08.04-021</t>
  </si>
  <si>
    <t>Котлы битумные передвижные электрические с центробежной мешалкой, объем загрузочной емкости 400 л</t>
  </si>
  <si>
    <t>01.3.01.03-0002</t>
  </si>
  <si>
    <t>Керосин для технических целей</t>
  </si>
  <si>
    <t>т</t>
  </si>
  <si>
    <t>01.7.20.08-0051</t>
  </si>
  <si>
    <t>Ветошь хлопчатобумажная цветная</t>
  </si>
  <si>
    <t>кг</t>
  </si>
  <si>
    <t>01.2.01.02</t>
  </si>
  <si>
    <t>Битум</t>
  </si>
  <si>
    <t>01.2.03.03</t>
  </si>
  <si>
    <t>Мастика</t>
  </si>
  <si>
    <t>Пр/812-008.0</t>
  </si>
  <si>
    <t>Конструкции из кирпича и блоков (008.0)</t>
  </si>
  <si>
    <t>Пр/774-008.0</t>
  </si>
  <si>
    <t>10</t>
  </si>
  <si>
    <t>ГЭСН08-01-002-02</t>
  </si>
  <si>
    <t>Устройство основания под фундаменты: щебеночного</t>
  </si>
  <si>
    <t>м3</t>
  </si>
  <si>
    <t>1-100-22</t>
  </si>
  <si>
    <t>Средний разряд работы 2,2</t>
  </si>
  <si>
    <t>91.06.05-057</t>
  </si>
  <si>
    <t>Погрузчики одноковшовые универсальные фронтальные пневмоколесные, номинальная вместимость основного ковша 1,5 м3, грузоподъемность 3 т</t>
  </si>
  <si>
    <t>91.08.09-024</t>
  </si>
  <si>
    <t>Трамбовки пневматические при работе от стационарного компрессора</t>
  </si>
  <si>
    <t>01.7.03.01-0001</t>
  </si>
  <si>
    <t>Вода</t>
  </si>
  <si>
    <t>02.2.05.04</t>
  </si>
  <si>
    <t>Щебень</t>
  </si>
  <si>
    <t>11</t>
  </si>
  <si>
    <t>ГЭСН33-04-003-01</t>
  </si>
  <si>
    <t>Установка железобетонных опор ВЛ 0,38, 6-10 кВ с траверсами без приставок: одностоечных</t>
  </si>
  <si>
    <t>1-100-33</t>
  </si>
  <si>
    <t>Средний разряд работы 3,3</t>
  </si>
  <si>
    <t>01.3.01.06-0038</t>
  </si>
  <si>
    <t>Смазка защитная электросетевая</t>
  </si>
  <si>
    <t>01.3.01.06-0051</t>
  </si>
  <si>
    <t>Смазка солидол жировой Ж</t>
  </si>
  <si>
    <t>14.4.02.04-0182</t>
  </si>
  <si>
    <t>Краска масляная МА-15, цветная</t>
  </si>
  <si>
    <t>14.4.03.03-0102</t>
  </si>
  <si>
    <t>Лак битумный БТ-577</t>
  </si>
  <si>
    <t>20.2.02.04-0006</t>
  </si>
  <si>
    <t>Колпачки полиэтиленовые К-6</t>
  </si>
  <si>
    <t>100 шт</t>
  </si>
  <si>
    <t>01.7.15.03-0042</t>
  </si>
  <si>
    <t>Болты с гайками и шайбами строительные</t>
  </si>
  <si>
    <t>05.1.02.07</t>
  </si>
  <si>
    <t>Стойка железобетонная вибрированная для опор</t>
  </si>
  <si>
    <t>07.2.02.05</t>
  </si>
  <si>
    <t>Траверсы стальные</t>
  </si>
  <si>
    <t>07.2.07.13</t>
  </si>
  <si>
    <t>Хомуты стальные</t>
  </si>
  <si>
    <t>08.3.04.02</t>
  </si>
  <si>
    <t>Сталь стержневая диаметром до 10 мм</t>
  </si>
  <si>
    <t>22.2.01.04</t>
  </si>
  <si>
    <t>Изоляторы штыревые</t>
  </si>
  <si>
    <t>22.2.02.21</t>
  </si>
  <si>
    <t>Штыри</t>
  </si>
  <si>
    <t>22.2.02.23</t>
  </si>
  <si>
    <t>Металлические плакаты</t>
  </si>
  <si>
    <t>12</t>
  </si>
  <si>
    <t>ГЭСН33-04-019-01</t>
  </si>
  <si>
    <t>Затраты на бурение котлованов, учтенные нормами: 33-04-001-01, 33-04-003-01</t>
  </si>
  <si>
    <t>Производство работ осуществляется в охранной зоне действующей ВЛ, вблизи объектов, находящихся под напряжением, внутри ОКС, внутренняя проводка в которых не обесточена, если это приведет к ограничению действий рабочих в соответствии с требованиями ТБ ЭМ 1,2 ЗТ 1,2 ЗТМ 1,2</t>
  </si>
  <si>
    <t>421/пр_2020_прил.10_т.3_п.8_гр.3</t>
  </si>
  <si>
    <t>Производство работ осуществляется в стесненных условиях населенных пунктов ЭМ 1,15 ЗТ 1,15 ЗТМ 1,15</t>
  </si>
  <si>
    <t>13</t>
  </si>
  <si>
    <t>Прил.33.4 п.3.6</t>
  </si>
  <si>
    <t>При изменении технических решений: При бурении котлованов для опор ВЛ 0,38-10 кВ на глубину более 2-х метров к затратам на бурение (с последующим уточнением норм) ЭМ 1,25 ЗТ 1,25 ЗТМ 1,25</t>
  </si>
  <si>
    <t>14</t>
  </si>
  <si>
    <t>15</t>
  </si>
  <si>
    <t>16</t>
  </si>
  <si>
    <t xml:space="preserve">ТЧ Прил.33.4, п.3.6  </t>
  </si>
  <si>
    <t>(на глубину более 2-х м)  ЭМ 1,25 ЗТ 1,25 ЗТМ 1,25</t>
  </si>
  <si>
    <t>17</t>
  </si>
  <si>
    <t>ГЭСН33-04-003-02</t>
  </si>
  <si>
    <t>Установка железобетонных опор ВЛ 0,38, 6-10 кВ с траверсами без приставок: одностоечных с одним подкосом</t>
  </si>
  <si>
    <t>22.2.02.07</t>
  </si>
  <si>
    <t>Детали крепления стальные</t>
  </si>
  <si>
    <t>22.2.02.09</t>
  </si>
  <si>
    <t>18</t>
  </si>
  <si>
    <t>ГЭСН33-04-019-19</t>
  </si>
  <si>
    <t>Затраты на бурение котлованов, учтенные нормой: 33-04-003-02</t>
  </si>
  <si>
    <t>19</t>
  </si>
  <si>
    <t>20</t>
  </si>
  <si>
    <t>ГЭСН33-04-003-04</t>
  </si>
  <si>
    <t>Установка железобетонных опор для совместной подвески проводов ВЛ 0,38, 6-10 кВ без приставок: одностоечных</t>
  </si>
  <si>
    <t>21</t>
  </si>
  <si>
    <t>ГЭСН33-04-019-21</t>
  </si>
  <si>
    <t>Затраты на бурение котлованов, учтенные нормой: 33-04-003-04</t>
  </si>
  <si>
    <t>22</t>
  </si>
  <si>
    <t>23</t>
  </si>
  <si>
    <t>ГЭСН33-01-007-02</t>
  </si>
  <si>
    <t>Бурение котлованов на глубину бурения: до 3 м, 2 группа грунтов</t>
  </si>
  <si>
    <t>1-100-40</t>
  </si>
  <si>
    <t>Средний разряд работы 4,0</t>
  </si>
  <si>
    <t>24</t>
  </si>
  <si>
    <t>ГЭСН06-01-001-01</t>
  </si>
  <si>
    <t>Устройство бетонной подготовки</t>
  </si>
  <si>
    <t>100 м3</t>
  </si>
  <si>
    <t>1-100-20</t>
  </si>
  <si>
    <t>Средний разряд работы 2,0</t>
  </si>
  <si>
    <t>91.05.01-017</t>
  </si>
  <si>
    <t>Краны башенные, грузоподъемность 8 т</t>
  </si>
  <si>
    <t>91.07.04-002</t>
  </si>
  <si>
    <t>Вибраторы поверхностные</t>
  </si>
  <si>
    <t>01.7.07.12-0024</t>
  </si>
  <si>
    <t>Пленка полиэтиленовая, толщина 0,15 мм</t>
  </si>
  <si>
    <t>м2</t>
  </si>
  <si>
    <t>04.1.02.05</t>
  </si>
  <si>
    <t>Смеси бетонные тяжелого бетона</t>
  </si>
  <si>
    <t>Пр/812-006.0</t>
  </si>
  <si>
    <t>Бетонные и железобетонные монолитные конструкции и работы в строительстве (006.0)</t>
  </si>
  <si>
    <t>Пр/774-006.0</t>
  </si>
  <si>
    <t>25</t>
  </si>
  <si>
    <t>ГЭСН33-01-008-01</t>
  </si>
  <si>
    <t>Установка железобетонных центрифугированных опор промежуточных, свободностоящих: одностоечных, одноцепных объемом до 2 м3</t>
  </si>
  <si>
    <t>1-100-43</t>
  </si>
  <si>
    <t>Средний разряд работы 4,3</t>
  </si>
  <si>
    <t>91.05.14-516</t>
  </si>
  <si>
    <t>Краны прицепные пневмоколесные с гусеничным трактором с лебедкой, мощность 132 кВт (180 л.с.), без учета трактора, грузоподъемность 25 т</t>
  </si>
  <si>
    <t>91.13.03-111</t>
  </si>
  <si>
    <t>Спецавтомобили-вездеходы, грузоподъемность до 8 т</t>
  </si>
  <si>
    <t>91.15.02-029</t>
  </si>
  <si>
    <t>Тракторы на гусеничном ходу с лебедкой 132 кВт (180 л.с.)</t>
  </si>
  <si>
    <t>91.17.04-034</t>
  </si>
  <si>
    <t>Агрегаты сварочные с двигателем внутреннего сгорания для ручной дуговой сварки, сварочный ток до 400 А, количество постов 1</t>
  </si>
  <si>
    <t>01.7.11.07-0227</t>
  </si>
  <si>
    <t>Электроды сварочные для сварки низколегированных и углеродистых сталей УОНИ 13/45, Э42А, диаметр 4-5 мм</t>
  </si>
  <si>
    <t>02.2.04.03-0011</t>
  </si>
  <si>
    <t>Смесь песчано-гравийная обогащенная с содержанием гравия 15-25 %</t>
  </si>
  <si>
    <t>08.4.03.02-0002</t>
  </si>
  <si>
    <t>Сталь арматурная горячекатаная гладкая, класс A-I, диаметр 6-22 мм</t>
  </si>
  <si>
    <t>Стойки железобетонные центрифугированные объемом до 2 м3</t>
  </si>
  <si>
    <t>Конструкции стальные сборных железобетонных центрифугированных опор ВЛ</t>
  </si>
  <si>
    <t>26</t>
  </si>
  <si>
    <t>ГЭСН33-01-008-03</t>
  </si>
  <si>
    <t>Установка железобетонных центрифугированных опор промежуточных, свободностоящих: одностоечных, двухцепных объемом до 2 м3</t>
  </si>
  <si>
    <t>26.1</t>
  </si>
  <si>
    <t>26.2</t>
  </si>
  <si>
    <t>01-20-1-01-0120</t>
  </si>
  <si>
    <t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120 км</t>
  </si>
  <si>
    <t>26.3</t>
  </si>
  <si>
    <t>27</t>
  </si>
  <si>
    <t>ГЭСН33-04-011-01</t>
  </si>
  <si>
    <t>Подвеска проводов ВЛ 0,38 кВ на переходах через препятствия: автомобильные дороги 2 и 3 категории с линиями связи, ВЛ 0,38 кВ</t>
  </si>
  <si>
    <t>переход</t>
  </si>
  <si>
    <t>1-100-36</t>
  </si>
  <si>
    <t>Средний разряд работы 3,6</t>
  </si>
  <si>
    <t>21.2.01.02</t>
  </si>
  <si>
    <t>Провода неизолированные</t>
  </si>
  <si>
    <t>28</t>
  </si>
  <si>
    <t>ГЭСН33-04-017-01</t>
  </si>
  <si>
    <t>Подвеска провода СИП-2 напряжением от 0,4 кВ до 1 кВ на опорах, при 32 опорах на км линии: с использованием автогидроподъемника</t>
  </si>
  <si>
    <t>1000 м</t>
  </si>
  <si>
    <t>2-100-02</t>
  </si>
  <si>
    <t>Рабочий 2 разряда</t>
  </si>
  <si>
    <t>2-100-03</t>
  </si>
  <si>
    <t>Рабочий 3 разряда</t>
  </si>
  <si>
    <t>2-100-04</t>
  </si>
  <si>
    <t>Рабочий 4 разряда</t>
  </si>
  <si>
    <t>2-100-05</t>
  </si>
  <si>
    <t>Рабочий 5 разряда</t>
  </si>
  <si>
    <t>91.06.03-055</t>
  </si>
  <si>
    <t>Лебедки электрические тяговым усилием 19,62 кН (2 т)</t>
  </si>
  <si>
    <t>91.17.04-544</t>
  </si>
  <si>
    <t>Генераторы бензиновые портативные, мощность до 6 кВт</t>
  </si>
  <si>
    <t>20.1.01.01</t>
  </si>
  <si>
    <t>Комплект линейной арматуры для крепления СИП-2 на опоре ВЛИ</t>
  </si>
  <si>
    <t>20.1.01.11</t>
  </si>
  <si>
    <t>Комплект линейной арматуры для устройства заземлений на опорах ВЛИ</t>
  </si>
  <si>
    <t>21.2.01.01</t>
  </si>
  <si>
    <t>Провода самонесущие изолированные для ВЛИ</t>
  </si>
  <si>
    <t>29</t>
  </si>
  <si>
    <t>ГЭСН33-04-013-02</t>
  </si>
  <si>
    <t>Устройство ответвлений от ВЛ 0,38 кВ к зданиям: с помощью механизмов при количестве проводов в ответвлении 2</t>
  </si>
  <si>
    <t>Провода неизолированные для воздушных линий электропередач</t>
  </si>
  <si>
    <t>Изоляторы линейные штыревые фарфоровые</t>
  </si>
  <si>
    <t>Крюки</t>
  </si>
  <si>
    <t>30</t>
  </si>
  <si>
    <t>ГЭСН33-04-013-03</t>
  </si>
  <si>
    <t>Устройство ответвлений от ВЛ 0,38 кВ к зданиям: с помощью механизмов при количестве проводов в ответвлении 4</t>
  </si>
  <si>
    <t>31</t>
  </si>
  <si>
    <t>ГЭСН01-02-057-02</t>
  </si>
  <si>
    <t>Разработка грунта вручную в траншеях глубиной до 2 м без креплений с откосами, группа грунтов: 2</t>
  </si>
  <si>
    <t>Пр/812-001.2</t>
  </si>
  <si>
    <t>Земляные работы,  выполняемые ручным способом (001.2)</t>
  </si>
  <si>
    <t>Пр/774-001.2</t>
  </si>
  <si>
    <t>32</t>
  </si>
  <si>
    <t>ГЭСН01-02-061-01</t>
  </si>
  <si>
    <t>Засыпка вручную траншей, пазух котлованов и ям, группа грунтов: 1</t>
  </si>
  <si>
    <t>1-100-15</t>
  </si>
  <si>
    <t>Средний разряд работы 1,5</t>
  </si>
  <si>
    <t>33</t>
  </si>
  <si>
    <t>ГЭСН33-03-004-02</t>
  </si>
  <si>
    <t>Забивка вертикальных заземлителей вручную на глубину до 3 м</t>
  </si>
  <si>
    <t>1-100-29</t>
  </si>
  <si>
    <t>Средний разряд работы 2,9</t>
  </si>
  <si>
    <t>33.1</t>
  </si>
  <si>
    <t>33.2</t>
  </si>
  <si>
    <t>33.3</t>
  </si>
  <si>
    <t>Итого прямые затраты по разделу 2. Строительные рабооты</t>
  </si>
  <si>
    <t>Итого по разделу 2. Строительные рабооты</t>
  </si>
  <si>
    <t>Раздел 3. Монтажные работы</t>
  </si>
  <si>
    <t>34</t>
  </si>
  <si>
    <t>ГЭСНм08-02-472-09</t>
  </si>
  <si>
    <t>Проводник заземляющий открыто по строительным основаниям: из круглой стали диаметром 12 мм</t>
  </si>
  <si>
    <t>100 м</t>
  </si>
  <si>
    <t>1-100-38</t>
  </si>
  <si>
    <t>Средний разряд работы 3,8</t>
  </si>
  <si>
    <t>91.17.04-233</t>
  </si>
  <si>
    <t>Аппараты сварочные для ручной дуговой сварки, сварочный ток до 350 А</t>
  </si>
  <si>
    <t>08.3.05.02-0021</t>
  </si>
  <si>
    <t>Прокат листовой горячекатаный, марки стали Ст3сп, Ст3пс, ширина 1200-3000 мм, толщина 1-8 мм</t>
  </si>
  <si>
    <t>14.4.01.09-0427</t>
  </si>
  <si>
    <t>Грунтовка эпоксидная антикоррозионная с содержанием цинка для защиты металлических поверхностей, расход 0,20-0,39 кг/м2</t>
  </si>
  <si>
    <t>34.1</t>
  </si>
  <si>
    <t>34.2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</si>
  <si>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</si>
  <si>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</si>
  <si>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</si>
  <si>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Пр/812-049.3</t>
  </si>
  <si>
    <t>Электротехнические установки на других объектах (049.3)</t>
  </si>
  <si>
    <t>Пр/774-049.3</t>
  </si>
  <si>
    <t>Итого прямые затраты по разделу 3. Монтажные работы</t>
  </si>
  <si>
    <t>Итого по разделу 3. Монтажные работы</t>
  </si>
  <si>
    <t>Раздел 4. Материалы</t>
  </si>
  <si>
    <t>35</t>
  </si>
  <si>
    <t xml:space="preserve">  №221-КП/25 от 25.06.2026 п.3</t>
  </si>
  <si>
    <t>Стойка ж/б СВ-95-3</t>
  </si>
  <si>
    <t>36</t>
  </si>
  <si>
    <t xml:space="preserve">  №221-КП/25 от 25.06.2026 п.14</t>
  </si>
  <si>
    <t>Стойка ж/б  СНЦс-5,1-11,5</t>
  </si>
  <si>
    <t>37</t>
  </si>
  <si>
    <t>КП ВЭЛС исх.п. №122 от 13.03.25 п.29</t>
  </si>
  <si>
    <t>Провод СИП-2 (3х95+1х70)+1х16,</t>
  </si>
  <si>
    <t>км</t>
  </si>
  <si>
    <t>38</t>
  </si>
  <si>
    <t>КП ВЭЛС исх.п. №122 от 13.03.25 п.26</t>
  </si>
  <si>
    <t>Провод СИП-2 (3х70+1х70)+1х16,</t>
  </si>
  <si>
    <t>39</t>
  </si>
  <si>
    <t>КП ВЭЛС исх.п. №122 от 13.03.25 п.20</t>
  </si>
  <si>
    <t>Провод СИП-2 3х50+1х70+1х16-0,6/1,</t>
  </si>
  <si>
    <t>40</t>
  </si>
  <si>
    <t>КП ВЭЛС исх.п. №122 от 13.03.25 п.42</t>
  </si>
  <si>
    <t>Провод СИП-4 4х16,</t>
  </si>
  <si>
    <t>41</t>
  </si>
  <si>
    <t>КП ВЭЛС исх.п. №122 от 13.03.25 п.40</t>
  </si>
  <si>
    <t>Провод СИП-4 2х16,</t>
  </si>
  <si>
    <t>42</t>
  </si>
  <si>
    <t>КП ВЭМ исх.п. №285 от 08.04.25 п. п.192</t>
  </si>
  <si>
    <t>Сталь круглая d=18мм,</t>
  </si>
  <si>
    <t>м</t>
  </si>
  <si>
    <t>43</t>
  </si>
  <si>
    <t>КП ВЭМ исх.п. №285 от 08.04.25 п.190</t>
  </si>
  <si>
    <t>Сталь круглая d=10мм,</t>
  </si>
  <si>
    <t>44</t>
  </si>
  <si>
    <t>КП Э-В НИЛЕД от 11.03.25 п.64</t>
  </si>
  <si>
    <t>Скрепа NС 20,</t>
  </si>
  <si>
    <t>45</t>
  </si>
  <si>
    <t>КП Э-В НИЛЕД исх. б/н от 11.03.25 п.62</t>
  </si>
  <si>
    <t>Лента бандажная F207 ,</t>
  </si>
  <si>
    <t>46</t>
  </si>
  <si>
    <t>КП Э-В НИЛЕД исх. б/н от 11.03.25 п.76</t>
  </si>
  <si>
    <t>Стяжной хомут Е260</t>
  </si>
  <si>
    <t>100шт</t>
  </si>
  <si>
    <t>47</t>
  </si>
  <si>
    <t>КП Э-В НИЛЕД исх. б/н от 11.03.25 п.80</t>
  </si>
  <si>
    <t>Колпачек защитный СЕ 25.150,</t>
  </si>
  <si>
    <t>48</t>
  </si>
  <si>
    <t>КП Э-В НИЛЕД от 11.03.25 п.2</t>
  </si>
  <si>
    <t>Зажим анкерный клиновой РА1500,</t>
  </si>
  <si>
    <t>49</t>
  </si>
  <si>
    <t>КП Э-В НИЛЕД исх. б/н от 11.03.25 п.7</t>
  </si>
  <si>
    <t>Комплект промежуточной подвески ES1500,</t>
  </si>
  <si>
    <t>50</t>
  </si>
  <si>
    <t>КП Э-В НИЛЕД исх. б/н от 11.03.25 п.16</t>
  </si>
  <si>
    <t>Кронштейн анкерный CS 10.3,</t>
  </si>
  <si>
    <t xml:space="preserve">шт </t>
  </si>
  <si>
    <t>51</t>
  </si>
  <si>
    <t>КП Э-В НИЛЕД от 11.03.25 п.30</t>
  </si>
  <si>
    <t>Зажим плашечный CD35,</t>
  </si>
  <si>
    <t>52</t>
  </si>
  <si>
    <t>КП ВЭЛС исх.п. №122 от 13.03.25 п.317</t>
  </si>
  <si>
    <t>Кронштейн У4,</t>
  </si>
  <si>
    <t>53</t>
  </si>
  <si>
    <t>КП Э-В НИЛЕД от 11.03.25 п.65</t>
  </si>
  <si>
    <t>Бугель NВ 20,</t>
  </si>
  <si>
    <t>54</t>
  </si>
  <si>
    <t>КП Э-В НИЛЕД исх. б/н от 11.03.25 п.90</t>
  </si>
  <si>
    <t>Колпачек защитный СЕ 6.35,</t>
  </si>
  <si>
    <t>55</t>
  </si>
  <si>
    <t>КП Э-В НИЛЕД от 11.03.25 п.26</t>
  </si>
  <si>
    <t>Зажим ответвительный Р71,</t>
  </si>
  <si>
    <t>56</t>
  </si>
  <si>
    <t>КП Э-В НИЛЕД исх. б/н от 11.03.25 п.25</t>
  </si>
  <si>
    <t>Зажим ответвительный Р70,</t>
  </si>
  <si>
    <t>57</t>
  </si>
  <si>
    <t>КП Э-В НИЛЕД от 11.03.25 п.18</t>
  </si>
  <si>
    <t>Анкерный кронштейн СА 16,</t>
  </si>
  <si>
    <t>58</t>
  </si>
  <si>
    <t>КП Э-В НИЛЕД исх. б/н от 11.03.25 п.34</t>
  </si>
  <si>
    <t>Зажим ответвительный РС 481,</t>
  </si>
  <si>
    <t>59</t>
  </si>
  <si>
    <t>КП Э-В НИЛЕД от 11.03.25 п.9</t>
  </si>
  <si>
    <t>Анкерный клиновой зажим DN 1,</t>
  </si>
  <si>
    <t>60</t>
  </si>
  <si>
    <t>КП Э-В НИЛЕД от 11.03.25 п.10</t>
  </si>
  <si>
    <t>Анкерный клиновой зажим DN 123</t>
  </si>
  <si>
    <t>61</t>
  </si>
  <si>
    <t>КП Э-В НИЛЕД исх. б/н от 11.03.25 п.38</t>
  </si>
  <si>
    <t>Ограничитель перенапряжений ОР 600/50</t>
  </si>
  <si>
    <t>62</t>
  </si>
  <si>
    <t>КП Э-В НИЛЕД исх. б/н от 11.03.25 п.22</t>
  </si>
  <si>
    <t>Зажим ответвительный Р4,</t>
  </si>
  <si>
    <t>63</t>
  </si>
  <si>
    <t>КП Э-В НИЛЕД исх. б/н от 11.03.25 п.68</t>
  </si>
  <si>
    <t>Фасадное крепление F50,</t>
  </si>
  <si>
    <t>64</t>
  </si>
  <si>
    <t>КП Э-В НИЛЕД исх. б/н от 11.03.25 п.52</t>
  </si>
  <si>
    <t>Наконечник СРТА R 16,</t>
  </si>
  <si>
    <t>65</t>
  </si>
  <si>
    <t>КП Э-В НИЛЕД исх. б/н от 11.03.25 п.57</t>
  </si>
  <si>
    <t>Наконечник СРТА R 70,</t>
  </si>
  <si>
    <t>66</t>
  </si>
  <si>
    <t>КП Э-В НИЛЕД исх. б/н от 11.03.25 п.58</t>
  </si>
  <si>
    <t>Наконечник СРТА R 95,</t>
  </si>
  <si>
    <t>67</t>
  </si>
  <si>
    <t>КП ВЭМ исх.п. №285 от 08.04.25 п. 180</t>
  </si>
  <si>
    <t>Зажим KZP-1,</t>
  </si>
  <si>
    <t>68</t>
  </si>
  <si>
    <t xml:space="preserve">КП ВЭМ исх.п. №143 от 03.03.25 </t>
  </si>
  <si>
    <t>Бетон М250</t>
  </si>
  <si>
    <t>69</t>
  </si>
  <si>
    <t>КП ВЭМ исх.п. №285 от 08.04.25 п.648</t>
  </si>
  <si>
    <t>Знак безопасности ВЛ,</t>
  </si>
  <si>
    <t>70</t>
  </si>
  <si>
    <t>КП ВЭМ исх.п. №285 от 08.04.25 п.554</t>
  </si>
  <si>
    <t>Мастика битумная,</t>
  </si>
  <si>
    <t>71</t>
  </si>
  <si>
    <t>Итого прямые затраты по разделу 4. Материалы</t>
  </si>
  <si>
    <t>Итого по разделу 4. Материалы</t>
  </si>
  <si>
    <t>ИТОГИ ПО СМЕТЕ</t>
  </si>
  <si>
    <t>ВСЕГО строительные работы</t>
  </si>
  <si>
    <t>в том числе</t>
  </si>
  <si>
    <t>всего прямые затраты</t>
  </si>
  <si>
    <t>всего ФОТ</t>
  </si>
  <si>
    <t>всего накладные расходы</t>
  </si>
  <si>
    <t>всего сметная прибыль</t>
  </si>
  <si>
    <t>ВСЕГО монтажные работы</t>
  </si>
  <si>
    <t>ВСЕГО оборудование</t>
  </si>
  <si>
    <t>ВСЕГО прочие затраты</t>
  </si>
  <si>
    <t>прочие затраты</t>
  </si>
  <si>
    <t>прочие работы</t>
  </si>
  <si>
    <t xml:space="preserve">     прямые затраты</t>
  </si>
  <si>
    <t>ВСЕГО по смете</t>
  </si>
  <si>
    <t>Всего прямые затраты</t>
  </si>
  <si>
    <t>Всего ФОТ</t>
  </si>
  <si>
    <t>Всего накладные расходы</t>
  </si>
  <si>
    <t>Всего сметная прибыль</t>
  </si>
  <si>
    <t>Всего оборудование</t>
  </si>
  <si>
    <t>Всего прочие затраты</t>
  </si>
  <si>
    <t>Справочно</t>
  </si>
  <si>
    <t xml:space="preserve">          материальные ресурсы, отсутствующие в ФРСН</t>
  </si>
  <si>
    <t xml:space="preserve">          оборудование, отсутствующие в ФРСН</t>
  </si>
  <si>
    <t xml:space="preserve">          затраты труда рабочих</t>
  </si>
  <si>
    <t xml:space="preserve">          затраты труда машинистов</t>
  </si>
  <si>
    <t>Налоги</t>
  </si>
  <si>
    <t>ФЗ от 03.08.2018 №303-ФЗ</t>
  </si>
  <si>
    <t>НДС, 20%</t>
  </si>
  <si>
    <t>Итого</t>
  </si>
  <si>
    <t>Итого по смете</t>
  </si>
  <si>
    <t>Составил</t>
  </si>
  <si>
    <t>[должность, подпись (инициалы, фамилия)]</t>
  </si>
  <si>
    <t>Проверил</t>
  </si>
  <si>
    <t>Кирпич</t>
  </si>
  <si>
    <t>КП ВЭМ исх285 от 08.04.2025 п.169</t>
  </si>
  <si>
    <t>Песок</t>
  </si>
  <si>
    <t>КП Э-В НИЛЕД исх. б/н от 11.03.25 п.70</t>
  </si>
  <si>
    <t>Муфта кабельная переходная 4ПКТп(б) (СИП) -1-16/25прим,</t>
  </si>
  <si>
    <t>КП ВЭЛС исх.п. №122 от 13.03.25 п.288</t>
  </si>
  <si>
    <t>Муфта соединительная 4ПСТ(б)-1-16/25 прим,</t>
  </si>
  <si>
    <t>КП ВЭЛС исх.п. №122 от 13.03.25 п.287</t>
  </si>
  <si>
    <t>Муфта соединительная 2ПСТ(б)-1-16/25 прим,</t>
  </si>
  <si>
    <t>КП ВЭЛС исх.п. №364 от 04.07.25 п.2</t>
  </si>
  <si>
    <t>Кабель АВБбШв-1 4х16мм2,</t>
  </si>
  <si>
    <t>КП ВЭЛС исх.п. №122 от 13.03.25 п.51</t>
  </si>
  <si>
    <t>Кабель АВБбШв-1 2х16мм2,</t>
  </si>
  <si>
    <t>КП ВЭЛС исх.п. №364 от 04.07.25 п.1</t>
  </si>
  <si>
    <t>уп.</t>
  </si>
  <si>
    <t>Металлорукав МРПИ 50 прим.(упаковка 15 м)</t>
  </si>
  <si>
    <t>КП ВЭЛС исх.п. №122 от 13.03.25 п.783</t>
  </si>
  <si>
    <t>Труба ПНД d=110 SDR17,</t>
  </si>
  <si>
    <t>КП ВЭЛС исх.п. №122 от 13.03.25 п.541</t>
  </si>
  <si>
    <t>11.4</t>
  </si>
  <si>
    <t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20 км</t>
  </si>
  <si>
    <t>01-20-1-01-0020</t>
  </si>
  <si>
    <t>11.3</t>
  </si>
  <si>
    <t>11.2</t>
  </si>
  <si>
    <t>11.1</t>
  </si>
  <si>
    <t>Гильзы кабельные медные 35 мм</t>
  </si>
  <si>
    <t>20.2.01.05-0007</t>
  </si>
  <si>
    <t>10 м</t>
  </si>
  <si>
    <t>Ленты монтажные из пластмассы для бандажирования проводов, скрепляются пластмассовыми кнопками, ширина 10 мм</t>
  </si>
  <si>
    <t>01.7.06.07-0002</t>
  </si>
  <si>
    <t>Парафин нефтяной твердый Т-1</t>
  </si>
  <si>
    <t>01.3.01.05-0009</t>
  </si>
  <si>
    <t>Бензин авиационный Б-70</t>
  </si>
  <si>
    <t>01.3.01.01-0001</t>
  </si>
  <si>
    <t>Производство работ осуществляется в стесненных условиях ЭМ 1,15 ЗТ 1,15 ЗТМ 1,15</t>
  </si>
  <si>
    <t xml:space="preserve">Пр421-10-2-9 (ГЭСН, ГЭСНм, </t>
  </si>
  <si>
    <t>Муфта соединительная эпоксидная для 3-5-жильного кабеля напряжением: до 1 кВ, сечение одной жилы до 35 мм2</t>
  </si>
  <si>
    <t>ГЭСНм08-02-167-01</t>
  </si>
  <si>
    <t>10.1</t>
  </si>
  <si>
    <t>Лак битумный БТ-123</t>
  </si>
  <si>
    <t>14.4.03.03-0002</t>
  </si>
  <si>
    <t>Припои оловянно-свинцовые бессурьмянистые, марка ПОС30</t>
  </si>
  <si>
    <t>10.3.02.03-0011</t>
  </si>
  <si>
    <t>Шурупы самонарезающие стальные с полукруглой головкой и прямым шлицем, остроконечные, диаметр 4 мм, длина 40 мм</t>
  </si>
  <si>
    <t>01.7.15.14-0165</t>
  </si>
  <si>
    <t>Лебедки электрические тяговым усилием до 12,26 кН (1,25 т)</t>
  </si>
  <si>
    <t>91.06.03-061</t>
  </si>
  <si>
    <t>Домкраты гидравлические, грузоподъемность 63-100 т</t>
  </si>
  <si>
    <t>91.06.01-003</t>
  </si>
  <si>
    <t>421/пр_2020_прил.10_т.3_п.4_гр.4</t>
  </si>
  <si>
    <t>421/пр_2020_прил.10_т.3_п.8_гр.4</t>
  </si>
  <si>
    <t>Кабель до 35 кВ по установленным конструкциям и лоткам с креплением на поворотах и в конце трассы, масса 1 м кабеля: до 1 кг</t>
  </si>
  <si>
    <t>ГЭСНм08-02-147-01</t>
  </si>
  <si>
    <t>9.1</t>
  </si>
  <si>
    <t>421/пр_2020_прил.10_т.2_п.5</t>
  </si>
  <si>
    <t>Кабель до 35 кВ в проложенных трубах, блоках и коробах, масса 1 м кабеля: до 1 кг</t>
  </si>
  <si>
    <t>ГЭСНм08-02-148-01</t>
  </si>
  <si>
    <t>8.1</t>
  </si>
  <si>
    <t>7.1</t>
  </si>
  <si>
    <t>Покрытие кабеля, проложенного в траншее: кирпичом одного кабеля</t>
  </si>
  <si>
    <t>ГЭСНм08-02-143-01</t>
  </si>
  <si>
    <t>6.1</t>
  </si>
  <si>
    <t>Краска масляная МА-0115, мумия, сурик железный</t>
  </si>
  <si>
    <t>14.4.02.04-0142</t>
  </si>
  <si>
    <t>Уголок стальной горячекатаный равнополочный, марки стали Ст3сп, Ст3пс, ширина полок 35-56 мм, толщина полки 3-5 мм</t>
  </si>
  <si>
    <t>08.3.08.02-0058</t>
  </si>
  <si>
    <t>Прокат стальной горячекатаный полосовой, марки стали Ст3сп, Ст3пс, размеры 50х5 мм</t>
  </si>
  <si>
    <t>08.3.07.01-0052</t>
  </si>
  <si>
    <t>Кабель до 35 кВ в готовых траншеях без покрытий, масса 1 м: до 1 кг</t>
  </si>
  <si>
    <t>ГЭСНм08-02-141-01</t>
  </si>
  <si>
    <t>Устройство постели при одном кабеле в траншее</t>
  </si>
  <si>
    <t>ГЭСНм08-02-142-01</t>
  </si>
  <si>
    <t>4.7</t>
  </si>
  <si>
    <t>Ленты герметизирующие на основе фторопласта-4Д, антикоррозийностойкие, с липким слоем с одной стороны для уплотнения неподвижных резьбовых соединений трубопроводов, ширина 10 мм, толщина 0,1 мм</t>
  </si>
  <si>
    <t>01.7.06.11-0021</t>
  </si>
  <si>
    <t>4.6</t>
  </si>
  <si>
    <t>4.5</t>
  </si>
  <si>
    <t>Дюбели распорные полипропиленовые</t>
  </si>
  <si>
    <t>01.7.15.07-0014</t>
  </si>
  <si>
    <t>4.4</t>
  </si>
  <si>
    <t>4.3</t>
  </si>
  <si>
    <t>10 шт</t>
  </si>
  <si>
    <t>Перемычки гибкие, тип ПГС-50</t>
  </si>
  <si>
    <t>20.1.02.23-0082</t>
  </si>
  <si>
    <t>4.2</t>
  </si>
  <si>
    <t>Гайки установочные заземляющие</t>
  </si>
  <si>
    <t>22.2.02.11-0051</t>
  </si>
  <si>
    <t>4.1</t>
  </si>
  <si>
    <t>Труба стальная по установленным конструкциям, по стенам с креплением скобами, диаметр: до 50 мм</t>
  </si>
  <si>
    <t>ГЭСНм08-02-407-03</t>
  </si>
  <si>
    <t>3.1</t>
  </si>
  <si>
    <t>Средний разряд работы 1,8</t>
  </si>
  <si>
    <t>1-100-18</t>
  </si>
  <si>
    <t>Прокладка труб гофрированных ПВХ в земле для защиты одного кабеля диаметром: 110 мм</t>
  </si>
  <si>
    <t>ГЭСНм08-02-231-05</t>
  </si>
  <si>
    <t>Итого по разделу 1. Земляные работы</t>
  </si>
  <si>
    <t>Итого прямые затраты по разделу 1. Земляные работы</t>
  </si>
  <si>
    <t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26 км</t>
  </si>
  <si>
    <t>01-20-1-01-0026</t>
  </si>
  <si>
    <t>2.2</t>
  </si>
  <si>
    <t>Погрузка в автотранспортное средство: грунт растительного слоя (земля, перегной)</t>
  </si>
  <si>
    <t>45-1</t>
  </si>
  <si>
    <t>2.1</t>
  </si>
  <si>
    <t>Раздел 1. Земляные работы</t>
  </si>
  <si>
    <t>3,65088</t>
  </si>
  <si>
    <t>137,43981</t>
  </si>
  <si>
    <t>1,50</t>
  </si>
  <si>
    <t>48,45</t>
  </si>
  <si>
    <t>КЛ-0,4кВ</t>
  </si>
  <si>
    <t xml:space="preserve">Сплит-форма аналитики индексов и сметных цен для ценовой зоны Самарская область I кв. 2025 г. </t>
  </si>
  <si>
    <t>Приказ Минстроя России от 18.03.2022 № 378/пр, Приказ Минстроя России от 26.08.2022 № 703/пр, Приказ Минстроя России от 26.10.2022 № 905/пр, Приказ Минстроя России от 27.12.2022 № 1133/пр, Приказ Минстроя России от 10.02.2023 № 84/пр, Приказ Минстроя России от 11.05.2023 № 335/пр, Приказ Минстроя России от 02.08.2023 № 551/пр, Приказ Минстроя России от 14.11.2023 № 817/пр, Приказ Минстроя России от 16.02.2024 № 102/пр,  Приказ Минстроя России от 13.05.2024 №323/пр, Приказ Минстроя России от 09.08.2024 №524/пр, Приказ Минстроя России от 07.11.2024 № 747/пр_x000D_
Приказ Минстроя России от 07.07.2022 № 557/пр, Приказ Минстроя России от 30.01.2024 №55/пр;_x000D_
Приказ Минстроя России от 02.09.2021 № 636/пр, Приказ Минстроя России от 26.07.2022 № 611/пр, Приказ Минстроя России от 22.04.2022 № 317/пр</t>
  </si>
  <si>
    <t>Заземляющий проводник ЗП-1М,</t>
  </si>
  <si>
    <t>Зажим KZP-2,</t>
  </si>
  <si>
    <t>Зажим ответвительный Р72,</t>
  </si>
  <si>
    <t>Зажим соединительный CD35,</t>
  </si>
  <si>
    <t>Ограничитель мощности (PF 6P)</t>
  </si>
  <si>
    <t>Плавкий предохранитель (gG 10,3Х38 4A)</t>
  </si>
  <si>
    <t>Кабель ВВГнг(А) 3х1,5,</t>
  </si>
  <si>
    <t>Зажим ответвительный P 616 R,</t>
  </si>
  <si>
    <t>Трудозатраты машинистов разряд 3</t>
  </si>
  <si>
    <t>4-100-030</t>
  </si>
  <si>
    <t>Лебедки электрические тяговым усилием 156,96 кН (16 т)</t>
  </si>
  <si>
    <t>91.06.03-058</t>
  </si>
  <si>
    <t>Затраты труда рабочих (Средний разряд - 4)</t>
  </si>
  <si>
    <t>При производстве работ на высоте св. 2 до 8 м ОТ 1,05 ЗТ 1,05</t>
  </si>
  <si>
    <t>ОП п.1.8.3</t>
  </si>
  <si>
    <t>421/пр_2020_прил.10_т.2_п.9</t>
  </si>
  <si>
    <t>421/пр_2020_прил.10_т.2_п.5р.4</t>
  </si>
  <si>
    <t>Предохранитель</t>
  </si>
  <si>
    <t>ГЭСНм08-01-061-01</t>
  </si>
  <si>
    <t>Итого по разделу 2. Освещение</t>
  </si>
  <si>
    <t>Итого прямые затраты по разделу 2. Освещение</t>
  </si>
  <si>
    <t>Провода с резиновой изоляцией</t>
  </si>
  <si>
    <t>21.2.03.09</t>
  </si>
  <si>
    <t>Светильники с люминесцентными или ртутными лампами</t>
  </si>
  <si>
    <t>20.3.03.04</t>
  </si>
  <si>
    <t>Кронштейны</t>
  </si>
  <si>
    <t>20.2.06.05</t>
  </si>
  <si>
    <t>Бензин-растворитель</t>
  </si>
  <si>
    <t>01.3.01.01-0010</t>
  </si>
  <si>
    <t>Автогидроподъемники, высота подъема 22 м</t>
  </si>
  <si>
    <t>91.06.06-013</t>
  </si>
  <si>
    <t>Затраты труда рабочих (Средний разряд - 3,3)</t>
  </si>
  <si>
    <t>421/пр_2020_прил.10_т.2_п.9р.3</t>
  </si>
  <si>
    <t>421/пр_2020_прил.10_т.2_п.5р.3</t>
  </si>
  <si>
    <t>Установка светильников: с лампами люминесцентными</t>
  </si>
  <si>
    <t>ГЭСН33-04-014-02</t>
  </si>
  <si>
    <t>Раздел 2. Освещение</t>
  </si>
  <si>
    <t>Итого по разделу 1. Демонтажные работы</t>
  </si>
  <si>
    <t>Итого прямые затраты по разделу 1. Демонтажные работы</t>
  </si>
  <si>
    <t>Демонтаж металлических, металлокомпозитных, композитных конструкций ЭМ 0,7 М 0 ЗТ 0,7 ЗТМ 0,7</t>
  </si>
  <si>
    <t>571/пр_2022_п.83_т.2_пп.4</t>
  </si>
  <si>
    <t>Раздел 1. Демонтажные работы</t>
  </si>
  <si>
    <t>100,43226</t>
  </si>
  <si>
    <t>323,99433</t>
  </si>
  <si>
    <t>43,07</t>
  </si>
  <si>
    <t>117,54</t>
  </si>
  <si>
    <t>133/ЭЛ-2023</t>
  </si>
  <si>
    <t>Уличное освещение по акту</t>
  </si>
  <si>
    <t>шт.</t>
  </si>
  <si>
    <t>Наконечник ТМЛ 16-8-6,</t>
  </si>
  <si>
    <t>Испытательная клемная коробка ЛИМГ 301591.009(Тв6.876.123-12),</t>
  </si>
  <si>
    <t>Кабель ВВГнг(А) 4х1,5,</t>
  </si>
  <si>
    <t>Выключатель автоматический двухполюсный 10А С ВА-4729,</t>
  </si>
  <si>
    <t>Трансформатор тока Т-0,66 0,5 1000/5,</t>
  </si>
  <si>
    <t>Трансформатор тока Т-0,66 0,400/5,</t>
  </si>
  <si>
    <t>Трансформатор тока Т-0,66 0,5 250/5,</t>
  </si>
  <si>
    <t>Трансформатор тока Т-0,66 0,5 150/5,</t>
  </si>
  <si>
    <t>УСПД RTR BALRsGE-2-1-RUFG (DC1S2-1),</t>
  </si>
  <si>
    <t>Удаленный дисплей CIU8.В-4-1,</t>
  </si>
  <si>
    <t>Винты стальные с полукруглой головкой, длина 50 мм</t>
  </si>
  <si>
    <t>01.7.15.04-0011</t>
  </si>
  <si>
    <t>кВт-ч</t>
  </si>
  <si>
    <t>Электроэнергия</t>
  </si>
  <si>
    <t>01.7.03.04-0001</t>
  </si>
  <si>
    <t>Прессшпан листовой, марка А</t>
  </si>
  <si>
    <t>01.7.02.07-0011</t>
  </si>
  <si>
    <t>Провод по установленным стальным конструкциям и панелям, сечение: до 70 мм2</t>
  </si>
  <si>
    <t>ГЭСНм08-02-405-03</t>
  </si>
  <si>
    <t>Провод по установленным стальным конструкциям и панелям, сечение: до 35 мм2</t>
  </si>
  <si>
    <t>ГЭСНм08-02-405-02</t>
  </si>
  <si>
    <t>Средний разряд работы 4,2</t>
  </si>
  <si>
    <t>1-100-42</t>
  </si>
  <si>
    <t>421/пр_2020_прил.10_т2_п5.</t>
  </si>
  <si>
    <t>При производстве работ на высоте св. 2 до 8 м ЗТ 1,05</t>
  </si>
  <si>
    <t>Счетчики, устанавливаемые на готовом основании: трехфазные</t>
  </si>
  <si>
    <t>ГЭСНм08-03-600-02</t>
  </si>
  <si>
    <t>Затраты труда рабочих (Средний разряд - 4,2)</t>
  </si>
  <si>
    <t>421/пр_2020_прил.10_т.2_п9р.4</t>
  </si>
  <si>
    <t>Счетчики, устанавливаемые на готовом основании: однофазные (600 аб + 7 ретронс)</t>
  </si>
  <si>
    <t>ГЭСНм08-03-600-01</t>
  </si>
  <si>
    <t>Производство работ осуществляется внутри работающих трансформаторных и распределительных подстанций, электропомещениях (щитовые, пультовые, подстанции, реакторные и т.д. ) с действующим электрооборудованием или кабельными линиями под напряжением ЭМ 1,35 ЗТ 1,35 ЗТМ 1,35</t>
  </si>
  <si>
    <t>421/пр_2020_прил.10_т.3_п.5_гр.3</t>
  </si>
  <si>
    <t>Провод по установленным стальным конструкциям и панелям, сечение: до 16 мм2</t>
  </si>
  <si>
    <t>ГЭСНм08-02-405-01</t>
  </si>
  <si>
    <t>Трансформатор тока напряжением: до 10 кВ</t>
  </si>
  <si>
    <t>ГЭСНм08-01-053-01</t>
  </si>
  <si>
    <t>Лак электроизоляционный МЛ-92</t>
  </si>
  <si>
    <t>14.4.03.06-0001</t>
  </si>
  <si>
    <t>Конструкции стальные индивидуального изготовления из сортового проката</t>
  </si>
  <si>
    <t>07.2.07.04-0007</t>
  </si>
  <si>
    <t>Нитки швейные армированные</t>
  </si>
  <si>
    <t>01.7.20.04-0005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</si>
  <si>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</si>
  <si>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01.7.06.05-0041</t>
  </si>
  <si>
    <t>Шпагат бумажный, диаметр 2,5 мм</t>
  </si>
  <si>
    <t>01.7.02.09-0002</t>
  </si>
  <si>
    <t>Вазелин технический</t>
  </si>
  <si>
    <t>01.3.01.02-0002</t>
  </si>
  <si>
    <t>Автомат одно-, двух-, трехполюсный, устанавливаемый на конструкции: на стене или колонне, на ток до 25 А</t>
  </si>
  <si>
    <t>ГЭСНм08-03-526-01</t>
  </si>
  <si>
    <t>Прибор измерения и защиты, количество подключаемых концов: до 6</t>
  </si>
  <si>
    <t>ГЭСНм08-01-080-02</t>
  </si>
  <si>
    <t>Оборудование связи: прокладка и монтаж сетей связи (051.1)</t>
  </si>
  <si>
    <t>Пр/774-051.1</t>
  </si>
  <si>
    <t>Пр/812-051.1</t>
  </si>
  <si>
    <t>Инженер II категории</t>
  </si>
  <si>
    <t>3-200-02</t>
  </si>
  <si>
    <t>Инженер I категории</t>
  </si>
  <si>
    <t>3-200-01</t>
  </si>
  <si>
    <t>Настройка простых сетевых трактов: конфигурация и настройка сетевых компонентов (мост, маршрутизатор, модем и т.п.)</t>
  </si>
  <si>
    <t>ГЭСНм10-06-068-15</t>
  </si>
  <si>
    <t>1.1</t>
  </si>
  <si>
    <t>6,153192</t>
  </si>
  <si>
    <t>262,79</t>
  </si>
  <si>
    <t>196,518312</t>
  </si>
  <si>
    <t>2,70</t>
  </si>
  <si>
    <t>83,66</t>
  </si>
  <si>
    <t xml:space="preserve">Коммерческий учет. </t>
  </si>
  <si>
    <t>Пусконаладочные работы (за исключением технологического оборудования АЭС) (083.0)</t>
  </si>
  <si>
    <t>Пр/774-083.0</t>
  </si>
  <si>
    <t>Пр/812-083.0</t>
  </si>
  <si>
    <t>Инженер III категории</t>
  </si>
  <si>
    <t>3-200-03</t>
  </si>
  <si>
    <t>Рабочий 6 разряда</t>
  </si>
  <si>
    <t>2-100-06</t>
  </si>
  <si>
    <t>«вхолостую» К 0,8</t>
  </si>
  <si>
    <t>Производство работ осуществляется в охранной зоне действующей ВЛ, вблизи объектов, находящихся под напряжением, внутри ОКС, внутренняя проводка в которых не обесточена, если это приведет к ограничению действий рабочих в соответствии с требованиями ТБ ЗТ 1,2</t>
  </si>
  <si>
    <t>421/пр_2020_прил.10_т.7_п.3_гр.3</t>
  </si>
  <si>
    <t>Замер полного сопротивления цепи "фаза-нуль"</t>
  </si>
  <si>
    <t>ГЭСНп01-11-013-01</t>
  </si>
  <si>
    <t>100 измерений</t>
  </si>
  <si>
    <t>Проверка наличия цепи между заземлителями и заземленными элементами</t>
  </si>
  <si>
    <t>ГЭСНп01-11-011-01</t>
  </si>
  <si>
    <t>измерение</t>
  </si>
  <si>
    <t>Измерение сопротивления растеканию тока: заземлителя</t>
  </si>
  <si>
    <t>ГЭСНп01-11-010-01</t>
  </si>
  <si>
    <t>испытание</t>
  </si>
  <si>
    <t>Испытание кабеля силового длиной до 500 м напряжением до 1 кВ</t>
  </si>
  <si>
    <t>ГЭСНп01-12-027-07</t>
  </si>
  <si>
    <t>Техник II категории</t>
  </si>
  <si>
    <t>3-100-02</t>
  </si>
  <si>
    <t>421/пр_2020_прил.10_т.7_п.4_гр.3</t>
  </si>
  <si>
    <t>Выключатель трехполюсный напряжением до 1 кВ с: электромагнитным, тепловым или комбинированным расцепителем, номинальный ток до 50 А</t>
  </si>
  <si>
    <t>ГЭСНп01-03-002-04</t>
  </si>
  <si>
    <t>Трансформатор тока измерительный выносной напряжением: до 11 кВ, с твердой изоляцией</t>
  </si>
  <si>
    <t>ГЭСНп01-02-017-02</t>
  </si>
  <si>
    <t>131,89</t>
  </si>
  <si>
    <t>129,053184</t>
  </si>
  <si>
    <t>62,81</t>
  </si>
  <si>
    <t>ПНР</t>
  </si>
  <si>
    <t>Пр421-10-2-9 (ГЭСН, ГЭСНм,</t>
  </si>
  <si>
    <t>Раздел 3. Материалы</t>
  </si>
  <si>
    <t>Итого прямые затраты по разделу 3. Материалы</t>
  </si>
  <si>
    <t>Итого по разделу 3. Материалы</t>
  </si>
  <si>
    <t>КП ВЭЛС исх.п. №122 от 13.03.25 п.405</t>
  </si>
  <si>
    <t>КП ВЭМ исх.п. №285 от 08.04.25 п.180</t>
  </si>
  <si>
    <t>КП Э-В НИЛЕД исх. б/н от 11.03.25 п.27</t>
  </si>
  <si>
    <t>КП Э-В ВК от 11.03.25 п31</t>
  </si>
  <si>
    <t>КП Э-В НИЛЕД от 11.03.25 п.61</t>
  </si>
  <si>
    <t>КП ВЭЛС исх.п. №122 от 13.03.25 п.111</t>
  </si>
  <si>
    <t>КП Э-В НИЛЕД от 11.03.25 п.23</t>
  </si>
  <si>
    <t>3.2</t>
  </si>
  <si>
    <t>155,98</t>
  </si>
  <si>
    <t>525,67</t>
  </si>
  <si>
    <t>681,65</t>
  </si>
  <si>
    <t>ЛОКАЛЬНЫЙ СМЕТНЫЙ РАСЧЕТ (СМЕТА) № ЛС-3</t>
  </si>
  <si>
    <t>КП ВЭЛС исх.п. №122 от 13.03.25 п.368</t>
  </si>
  <si>
    <t>КП ВЭЛС исх.п. №122 от 13.03.25 п.991</t>
  </si>
  <si>
    <t>КП ВЭЛС исх.п. №122 от 13.03.25 п.134</t>
  </si>
  <si>
    <t>КП ВЭЛС исх.п. №122 от 13.03.25 п.584</t>
  </si>
  <si>
    <t>КП ВЭЛС исх.п. №122 от 13.03.25 п.511</t>
  </si>
  <si>
    <t>КП ВЭЛС исх.п. №122 от 13.03.25 п.516</t>
  </si>
  <si>
    <t>КП ВЭЛС исх.п. №122 от 13.03.25 п.514</t>
  </si>
  <si>
    <t>КП ВЭЛС исх.п. №122 от 13.03.25 п.512</t>
  </si>
  <si>
    <t>КП ЭРА Исх. 277-02/25 от 27.02.25 поз. 10</t>
  </si>
  <si>
    <t>КП ЭРА Исх. 277-02/25 от 27.02.25 поз. 11</t>
  </si>
  <si>
    <t>Счетчик электроэнергии трехфазный  AD13S.M1.2FLRs-R (2-20-1) (в РУ-0,4кВ для НО),</t>
  </si>
  <si>
    <t>КП ЭРА Исх. 277-02/25 от 27.02.25 поз. 6</t>
  </si>
  <si>
    <t>Счетчик электроэнергии трехфазный  AD13S.M1.1FL-R (1-3-1),</t>
  </si>
  <si>
    <t>КП ЭРА Исх. 277-02/25 от 27.02.25 поз. 4</t>
  </si>
  <si>
    <t>Счетчик электроэнергии однофазный  AD11S.M1.1FL-R (1-3-1),</t>
  </si>
  <si>
    <t>КП ЭРА Исх. 277-02/25 от 27.02.25 поз. 1</t>
  </si>
  <si>
    <t>Счетчик электроэнергии трехфазный  AD13А.3-LRs-Z-2r-JW (3-6-1)</t>
  </si>
  <si>
    <t>КП ЭРА Исх. 277-02/25 от 27.02.25 поз. 7</t>
  </si>
  <si>
    <t>Итого по разделу 2. Монтажные работы</t>
  </si>
  <si>
    <t>Итого прямые затраты по разделу 2. Монтажные работы</t>
  </si>
  <si>
    <t>Раздел 2. Монтажные работы</t>
  </si>
  <si>
    <t>Итого по разделу 1. Монтажные работы  в РУ-0,4кВ  в РУ-0,4кВ</t>
  </si>
  <si>
    <t>Итого прямые затраты по разделу 1. Монтажные работы  в РУ-0,4кВ  в РУ-0,4кВ</t>
  </si>
  <si>
    <t>Раздел 1. Монтажные работы  в РУ-0,4кВ  в РУ-0,4кВ</t>
  </si>
  <si>
    <t>2578,66</t>
  </si>
  <si>
    <t>2841,45</t>
  </si>
  <si>
    <t>ЛОКАЛЬНЫЙ СМЕТНЫЙ РАСЧЕТ (СМЕТА) № ЛС-4</t>
  </si>
  <si>
    <t>Итого по разделу 4. Пусконаладочные работы ВЛ-0,4кВ</t>
  </si>
  <si>
    <t>Итого прямые затраты по разделу 4. Пусконаладочные работы ВЛ-0,4кВ</t>
  </si>
  <si>
    <t>пр.№8 приказа Минстроя России от 04.08.2020   №421/пр.</t>
  </si>
  <si>
    <t>Раздел 4. Пусконаладочные работы ВЛ-0,4кВ</t>
  </si>
  <si>
    <t>Итого по разделу 3. Пусконаладочные работы КЛ-0,4кВ</t>
  </si>
  <si>
    <t>Итого прямые затраты по разделу 3. Пусконаладочные работы КЛ-0,4кВ</t>
  </si>
  <si>
    <t>Раздел 3. Пусконаладочные работы КЛ-0,4кВ</t>
  </si>
  <si>
    <t>Итого по разделу 2. Пусконаладочные работы НО</t>
  </si>
  <si>
    <t>Итого прямые затраты по разделу 2. Пусконаладочные работы НО</t>
  </si>
  <si>
    <t>Раздел 2. Пусконаладочные работы НО</t>
  </si>
  <si>
    <t>Итого по разделу 1. Пусконаладочные работы КУ</t>
  </si>
  <si>
    <t>Итого прямые затраты по разделу 1. Пусконаладочные работы КУ</t>
  </si>
  <si>
    <t>Производство работ осуществляется в действующих электроустановках (в подстанциях, в электропомещениях  с действующим электрооборудованием или кабельными линиями под напряжением), с оформлением при этом наряда-допуска или распоряжения ЗТ 1,3</t>
  </si>
  <si>
    <t>Раздел 1. Пусконаладочные работы КУ</t>
  </si>
  <si>
    <t>ЛОКАЛЬНЫЙ СМЕТНЫЙ РАСЧЕТ (СМЕТА) № ЛС-5</t>
  </si>
  <si>
    <t>ЛОКАЛЬНЫЙ СМЕТНЫЙ РАСЧЕТ (СМЕТА) № ЛС-2</t>
  </si>
  <si>
    <t>ЛОКАЛЬНЫЙ СМЕТНЫЙ РАСЧЕТ (СМЕТА) № ЛС-1</t>
  </si>
  <si>
    <t>216,97</t>
  </si>
  <si>
    <t>29,62</t>
  </si>
  <si>
    <t>187,35</t>
  </si>
  <si>
    <t>Дистанционный фиксатор BIC-15.50</t>
  </si>
  <si>
    <t>КП ВЭМ исх.п. №143 от 03.03.25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</si>
</sst>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9"/>
      <name val="Arial Cyr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i/>
      <sz val="8"/>
      <name val="Arial Narrow"/>
      <family val="2"/>
      <charset val="204"/>
    </font>
    <font>
      <sz val="8"/>
      <name val="Arial Cyr"/>
      <charset val="204"/>
    </font>
    <font>
      <i/>
      <sz val="7"/>
      <name val="Arial Narrow"/>
      <family val="2"/>
      <charset val="204"/>
    </font>
    <font>
      <sz val="7"/>
      <name val="Arial Narrow"/>
      <family val="2"/>
      <charset val="204"/>
    </font>
    <font>
      <b/>
      <sz val="7.5"/>
      <name val="Arial Narrow"/>
      <family val="2"/>
      <charset val="204"/>
    </font>
    <font>
      <sz val="7.5"/>
      <name val="Arial Narrow"/>
      <family val="2"/>
      <charset val="204"/>
    </font>
    <font>
      <u/>
      <sz val="7.5"/>
      <name val="Arial Narrow"/>
      <family val="2"/>
      <charset val="204"/>
    </font>
    <font>
      <i/>
      <sz val="7.5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b/>
      <sz val="8"/>
      <name val="Arial Cyr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sz val="8"/>
      <color rgb="FF000000"/>
      <name val="Arial Cyr"/>
      <family val="2"/>
      <charset val="204"/>
    </font>
    <font>
      <b/>
      <sz val="8"/>
      <color rgb="FF00000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0" fontId="1" fillId="0" borderId="0" xfId="0" applyNumberFormat="1" applyFont="1" applyFill="1"/>
    <xf numFmtId="49" fontId="1" fillId="0" borderId="0" xfId="0" applyNumberFormat="1" applyFont="1" applyFill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left" vertical="top" wrapText="1"/>
    </xf>
    <xf numFmtId="49" fontId="2" fillId="0" borderId="0" xfId="0" applyNumberFormat="1" applyFont="1" applyFill="1" applyAlignment="1"/>
    <xf numFmtId="49" fontId="1" fillId="0" borderId="0" xfId="0" applyNumberFormat="1" applyFont="1" applyFill="1" applyAlignment="1"/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Alignment="1"/>
    <xf numFmtId="0" fontId="9" fillId="0" borderId="0" xfId="0" applyNumberFormat="1" applyFont="1" applyFill="1" applyAlignment="1">
      <alignment horizontal="right" wrapText="1"/>
    </xf>
    <xf numFmtId="0" fontId="8" fillId="0" borderId="0" xfId="0" applyNumberFormat="1" applyFont="1" applyFill="1" applyAlignment="1"/>
    <xf numFmtId="4" fontId="8" fillId="0" borderId="0" xfId="0" applyNumberFormat="1" applyFont="1" applyFill="1" applyAlignment="1">
      <alignment vertical="top"/>
    </xf>
    <xf numFmtId="0" fontId="8" fillId="0" borderId="0" xfId="0" applyNumberFormat="1" applyFont="1" applyFill="1" applyAlignment="1">
      <alignment vertical="top"/>
    </xf>
    <xf numFmtId="0" fontId="9" fillId="0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/>
    </xf>
    <xf numFmtId="4" fontId="8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Alignment="1">
      <alignment vertical="top"/>
    </xf>
    <xf numFmtId="0" fontId="8" fillId="0" borderId="0" xfId="0" applyNumberFormat="1" applyFont="1" applyFill="1" applyAlignment="1">
      <alignment vertical="top" wrapText="1"/>
    </xf>
    <xf numFmtId="0" fontId="10" fillId="0" borderId="0" xfId="0" applyNumberFormat="1" applyFont="1" applyFill="1" applyAlignment="1">
      <alignment horizontal="right" vertical="top"/>
    </xf>
    <xf numFmtId="0" fontId="10" fillId="0" borderId="0" xfId="0" applyNumberFormat="1" applyFont="1" applyFill="1" applyAlignment="1">
      <alignment horizontal="left" indent="2"/>
    </xf>
    <xf numFmtId="0" fontId="7" fillId="0" borderId="0" xfId="0" applyNumberFormat="1" applyFont="1" applyFill="1" applyAlignment="1">
      <alignment horizontal="left" indent="2"/>
    </xf>
    <xf numFmtId="0" fontId="1" fillId="0" borderId="0" xfId="0" applyNumberFormat="1" applyFont="1" applyFill="1" applyBorder="1" applyAlignment="1"/>
    <xf numFmtId="0" fontId="1" fillId="0" borderId="2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Alignment="1">
      <alignment horizontal="left" vertical="top" wrapText="1"/>
    </xf>
    <xf numFmtId="4" fontId="2" fillId="0" borderId="0" xfId="0" applyNumberFormat="1" applyFont="1" applyFill="1" applyAlignment="1">
      <alignment vertical="top" wrapText="1"/>
    </xf>
    <xf numFmtId="4" fontId="8" fillId="0" borderId="0" xfId="0" applyNumberFormat="1" applyFont="1" applyFill="1" applyAlignment="1"/>
    <xf numFmtId="4" fontId="10" fillId="0" borderId="0" xfId="0" applyNumberFormat="1" applyFont="1" applyFill="1" applyAlignment="1">
      <alignment horizontal="left" vertical="top" wrapText="1"/>
    </xf>
    <xf numFmtId="0" fontId="1" fillId="0" borderId="0" xfId="0" applyNumberFormat="1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justify" vertical="top" wrapText="1"/>
    </xf>
    <xf numFmtId="49" fontId="1" fillId="0" borderId="0" xfId="0" applyNumberFormat="1" applyFont="1" applyFill="1" applyAlignment="1">
      <alignment horizontal="justify" wrapText="1"/>
    </xf>
    <xf numFmtId="49" fontId="8" fillId="0" borderId="0" xfId="0" applyNumberFormat="1" applyFont="1" applyFill="1" applyAlignment="1">
      <alignment horizontal="justify" wrapText="1"/>
    </xf>
    <xf numFmtId="49" fontId="8" fillId="0" borderId="0" xfId="0" applyNumberFormat="1" applyFont="1" applyFill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>
      <alignment horizontal="justify" vertical="top" wrapText="1"/>
    </xf>
    <xf numFmtId="0" fontId="1" fillId="0" borderId="0" xfId="0" applyNumberFormat="1" applyFont="1" applyFill="1" applyBorder="1" applyAlignment="1">
      <alignment vertical="top" wrapText="1"/>
    </xf>
    <xf numFmtId="0" fontId="1" fillId="0" borderId="0" xfId="0" applyNumberFormat="1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/>
    <xf numFmtId="0" fontId="1" fillId="0" borderId="3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Border="1" applyAlignment="1">
      <alignment horizontal="center" vertical="top" wrapText="1"/>
    </xf>
    <xf numFmtId="0" fontId="9" fillId="0" borderId="0" xfId="0" applyNumberFormat="1" applyFont="1" applyFill="1" applyBorder="1" applyAlignment="1">
      <alignment horizontal="right" wrapText="1"/>
    </xf>
    <xf numFmtId="0" fontId="9" fillId="0" borderId="0" xfId="0" applyNumberFormat="1" applyFont="1" applyFill="1" applyBorder="1" applyAlignment="1">
      <alignment vertical="top" wrapText="1"/>
    </xf>
    <xf numFmtId="0" fontId="8" fillId="0" borderId="0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Alignment="1">
      <alignment horizontal="left" vertical="top" wrapText="1"/>
    </xf>
    <xf numFmtId="0" fontId="1" fillId="0" borderId="0" xfId="0" applyNumberFormat="1" applyFont="1" applyFill="1" applyBorder="1" applyAlignment="1">
      <alignment vertical="top" wrapText="1"/>
    </xf>
    <xf numFmtId="49" fontId="1" fillId="0" borderId="0" xfId="0" applyNumberFormat="1" applyFont="1" applyFill="1" applyAlignment="1">
      <alignment horizontal="centerContinuous" vertical="top"/>
    </xf>
    <xf numFmtId="0" fontId="1" fillId="0" borderId="0" xfId="0" applyNumberFormat="1" applyFont="1" applyFill="1" applyAlignment="1">
      <alignment horizontal="centerContinuous" vertical="top" wrapText="1"/>
    </xf>
    <xf numFmtId="0" fontId="1" fillId="0" borderId="0" xfId="0" applyNumberFormat="1" applyFont="1" applyFill="1" applyAlignment="1">
      <alignment horizontal="right" vertical="top"/>
    </xf>
    <xf numFmtId="49" fontId="2" fillId="0" borderId="0" xfId="0" applyNumberFormat="1" applyFont="1" applyFill="1" applyAlignment="1">
      <alignment horizontal="centerContinuous" vertical="top"/>
    </xf>
    <xf numFmtId="49" fontId="2" fillId="0" borderId="0" xfId="0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horizontal="centerContinuous" vertical="top" wrapText="1"/>
    </xf>
    <xf numFmtId="0" fontId="2" fillId="0" borderId="0" xfId="0" applyNumberFormat="1" applyFont="1" applyFill="1" applyAlignment="1">
      <alignment horizontal="right" vertical="top"/>
    </xf>
    <xf numFmtId="0" fontId="2" fillId="0" borderId="0" xfId="0" applyNumberFormat="1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49" fontId="3" fillId="0" borderId="0" xfId="0" applyNumberFormat="1" applyFont="1" applyFill="1" applyAlignment="1">
      <alignment horizontal="centerContinuous" vertical="top"/>
    </xf>
    <xf numFmtId="49" fontId="3" fillId="0" borderId="0" xfId="0" applyNumberFormat="1" applyFont="1" applyFill="1" applyAlignment="1">
      <alignment horizontal="justify" vertical="top" wrapText="1"/>
    </xf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centerContinuous" vertical="top" wrapText="1"/>
    </xf>
    <xf numFmtId="0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49" fontId="1" fillId="0" borderId="12" xfId="0" applyNumberFormat="1" applyFont="1" applyFill="1" applyBorder="1" applyAlignment="1">
      <alignment vertical="top"/>
    </xf>
    <xf numFmtId="49" fontId="1" fillId="0" borderId="12" xfId="0" applyNumberFormat="1" applyFont="1" applyFill="1" applyBorder="1" applyAlignment="1">
      <alignment horizontal="justify" vertical="top" wrapText="1"/>
    </xf>
    <xf numFmtId="0" fontId="1" fillId="0" borderId="12" xfId="0" applyNumberFormat="1" applyFont="1" applyFill="1" applyBorder="1" applyAlignment="1">
      <alignment vertical="top"/>
    </xf>
    <xf numFmtId="4" fontId="1" fillId="0" borderId="12" xfId="0" applyNumberFormat="1" applyFont="1" applyFill="1" applyBorder="1" applyAlignment="1">
      <alignment vertical="top"/>
    </xf>
    <xf numFmtId="4" fontId="2" fillId="0" borderId="12" xfId="0" applyNumberFormat="1" applyFont="1" applyFill="1" applyBorder="1" applyAlignment="1">
      <alignment vertical="top"/>
    </xf>
    <xf numFmtId="4" fontId="2" fillId="0" borderId="0" xfId="0" applyNumberFormat="1" applyFont="1" applyFill="1" applyAlignment="1">
      <alignment horizontal="right" vertical="top"/>
    </xf>
    <xf numFmtId="0" fontId="1" fillId="0" borderId="0" xfId="0" applyNumberFormat="1" applyFont="1" applyFill="1"/>
    <xf numFmtId="49" fontId="1" fillId="0" borderId="0" xfId="0" applyNumberFormat="1" applyFont="1" applyFill="1" applyAlignment="1">
      <alignment vertical="top"/>
    </xf>
    <xf numFmtId="0" fontId="3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justify" vertical="top" wrapText="1"/>
    </xf>
    <xf numFmtId="0" fontId="1" fillId="0" borderId="0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Alignment="1">
      <alignment horizontal="left" vertical="top" wrapText="1"/>
    </xf>
    <xf numFmtId="0" fontId="1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vertical="top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Alignment="1"/>
    <xf numFmtId="0" fontId="9" fillId="0" borderId="0" xfId="0" applyNumberFormat="1" applyFont="1" applyFill="1" applyAlignment="1">
      <alignment horizontal="right" wrapText="1"/>
    </xf>
    <xf numFmtId="0" fontId="8" fillId="0" borderId="0" xfId="0" applyNumberFormat="1" applyFont="1" applyFill="1" applyAlignment="1"/>
    <xf numFmtId="4" fontId="8" fillId="0" borderId="0" xfId="0" applyNumberFormat="1" applyFont="1" applyFill="1" applyAlignment="1">
      <alignment vertical="top"/>
    </xf>
    <xf numFmtId="0" fontId="8" fillId="0" borderId="0" xfId="0" applyNumberFormat="1" applyFont="1" applyFill="1" applyAlignment="1">
      <alignment vertical="top"/>
    </xf>
    <xf numFmtId="0" fontId="9" fillId="0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/>
    </xf>
    <xf numFmtId="4" fontId="8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Alignment="1">
      <alignment vertical="top"/>
    </xf>
    <xf numFmtId="0" fontId="8" fillId="0" borderId="0" xfId="0" applyNumberFormat="1" applyFont="1" applyFill="1" applyAlignment="1">
      <alignment vertical="top" wrapText="1"/>
    </xf>
    <xf numFmtId="0" fontId="10" fillId="0" borderId="0" xfId="0" applyNumberFormat="1" applyFont="1" applyFill="1" applyAlignment="1">
      <alignment horizontal="right" vertical="top"/>
    </xf>
    <xf numFmtId="0" fontId="10" fillId="0" borderId="0" xfId="0" applyNumberFormat="1" applyFont="1" applyFill="1" applyAlignment="1">
      <alignment horizontal="left" indent="2"/>
    </xf>
    <xf numFmtId="0" fontId="7" fillId="0" borderId="0" xfId="0" applyNumberFormat="1" applyFont="1" applyFill="1" applyAlignment="1">
      <alignment horizontal="left" indent="2"/>
    </xf>
    <xf numFmtId="0" fontId="1" fillId="0" borderId="2" xfId="0" applyNumberFormat="1" applyFont="1" applyFill="1" applyBorder="1" applyAlignment="1">
      <alignment horizontal="center" vertical="top"/>
    </xf>
    <xf numFmtId="4" fontId="8" fillId="0" borderId="0" xfId="0" applyNumberFormat="1" applyFont="1" applyFill="1" applyAlignment="1"/>
    <xf numFmtId="4" fontId="10" fillId="0" borderId="0" xfId="0" applyNumberFormat="1" applyFont="1" applyFill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justify" vertical="top" wrapText="1"/>
    </xf>
    <xf numFmtId="49" fontId="8" fillId="0" borderId="0" xfId="0" applyNumberFormat="1" applyFont="1" applyFill="1" applyAlignment="1">
      <alignment horizontal="justify" wrapText="1"/>
    </xf>
    <xf numFmtId="49" fontId="8" fillId="0" borderId="0" xfId="0" applyNumberFormat="1" applyFont="1" applyFill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>
      <alignment horizontal="justify" vertical="top" wrapText="1"/>
    </xf>
    <xf numFmtId="0" fontId="1" fillId="0" borderId="0" xfId="0" applyNumberFormat="1" applyFont="1" applyFill="1" applyBorder="1" applyAlignment="1">
      <alignment vertical="top" wrapText="1"/>
    </xf>
    <xf numFmtId="0" fontId="1" fillId="0" borderId="0" xfId="0" applyNumberFormat="1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/>
    <xf numFmtId="0" fontId="1" fillId="0" borderId="3" xfId="0" applyNumberFormat="1" applyFont="1" applyFill="1" applyBorder="1" applyAlignment="1">
      <alignment horizontal="center" vertical="top" wrapText="1"/>
    </xf>
    <xf numFmtId="0" fontId="9" fillId="0" borderId="0" xfId="0" applyNumberFormat="1" applyFont="1" applyFill="1" applyBorder="1" applyAlignment="1">
      <alignment horizontal="right" wrapText="1"/>
    </xf>
    <xf numFmtId="0" fontId="9" fillId="0" borderId="0" xfId="0" applyNumberFormat="1" applyFont="1" applyFill="1" applyBorder="1" applyAlignment="1">
      <alignment vertical="top" wrapText="1"/>
    </xf>
    <xf numFmtId="0" fontId="8" fillId="0" borderId="0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centerContinuous" vertical="top"/>
    </xf>
    <xf numFmtId="0" fontId="1" fillId="0" borderId="0" xfId="0" applyNumberFormat="1" applyFont="1" applyFill="1" applyAlignment="1">
      <alignment horizontal="centerContinuous" vertical="top" wrapText="1"/>
    </xf>
    <xf numFmtId="0" fontId="1" fillId="0" borderId="0" xfId="0" applyNumberFormat="1" applyFont="1" applyFill="1" applyAlignment="1">
      <alignment horizontal="right" vertical="top"/>
    </xf>
    <xf numFmtId="49" fontId="2" fillId="0" borderId="0" xfId="0" applyNumberFormat="1" applyFont="1" applyFill="1" applyAlignment="1">
      <alignment horizontal="centerContinuous" vertical="top"/>
    </xf>
    <xf numFmtId="49" fontId="2" fillId="0" borderId="0" xfId="0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horizontal="centerContinuous" vertical="top" wrapText="1"/>
    </xf>
    <xf numFmtId="0" fontId="2" fillId="0" borderId="0" xfId="0" applyNumberFormat="1" applyFont="1" applyFill="1" applyAlignment="1">
      <alignment horizontal="right" vertical="top"/>
    </xf>
    <xf numFmtId="0" fontId="2" fillId="0" borderId="0" xfId="0" applyNumberFormat="1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49" fontId="3" fillId="0" borderId="0" xfId="0" applyNumberFormat="1" applyFont="1" applyFill="1" applyAlignment="1">
      <alignment horizontal="centerContinuous" vertical="top"/>
    </xf>
    <xf numFmtId="49" fontId="3" fillId="0" borderId="0" xfId="0" applyNumberFormat="1" applyFont="1" applyFill="1" applyAlignment="1">
      <alignment horizontal="justify" vertical="top" wrapText="1"/>
    </xf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centerContinuous" vertical="top" wrapText="1"/>
    </xf>
    <xf numFmtId="0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49" fontId="1" fillId="0" borderId="12" xfId="0" applyNumberFormat="1" applyFont="1" applyFill="1" applyBorder="1" applyAlignment="1">
      <alignment vertical="top"/>
    </xf>
    <xf numFmtId="49" fontId="1" fillId="0" borderId="12" xfId="0" applyNumberFormat="1" applyFont="1" applyFill="1" applyBorder="1" applyAlignment="1">
      <alignment horizontal="justify" vertical="top" wrapText="1"/>
    </xf>
    <xf numFmtId="0" fontId="1" fillId="0" borderId="12" xfId="0" applyNumberFormat="1" applyFont="1" applyFill="1" applyBorder="1" applyAlignment="1">
      <alignment vertical="top"/>
    </xf>
    <xf numFmtId="4" fontId="1" fillId="0" borderId="12" xfId="0" applyNumberFormat="1" applyFont="1" applyFill="1" applyBorder="1" applyAlignment="1">
      <alignment vertical="top"/>
    </xf>
    <xf numFmtId="4" fontId="2" fillId="0" borderId="12" xfId="0" applyNumberFormat="1" applyFont="1" applyFill="1" applyBorder="1" applyAlignment="1">
      <alignment vertical="top"/>
    </xf>
    <xf numFmtId="4" fontId="2" fillId="0" borderId="0" xfId="0" applyNumberFormat="1" applyFont="1" applyFill="1" applyAlignment="1">
      <alignment horizontal="right" vertical="top"/>
    </xf>
    <xf numFmtId="0" fontId="0" fillId="0" borderId="0" xfId="0"/>
    <xf numFmtId="4" fontId="1" fillId="0" borderId="0" xfId="0" applyNumberFormat="1" applyFont="1" applyFill="1" applyAlignment="1">
      <alignment vertical="top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Alignment="1"/>
    <xf numFmtId="0" fontId="9" fillId="0" borderId="0" xfId="0" applyNumberFormat="1" applyFont="1" applyFill="1" applyAlignment="1">
      <alignment horizontal="right" wrapText="1"/>
    </xf>
    <xf numFmtId="0" fontId="8" fillId="0" borderId="0" xfId="0" applyNumberFormat="1" applyFont="1" applyFill="1" applyAlignment="1"/>
    <xf numFmtId="4" fontId="8" fillId="0" borderId="0" xfId="0" applyNumberFormat="1" applyFont="1" applyFill="1" applyAlignment="1">
      <alignment vertical="top"/>
    </xf>
    <xf numFmtId="0" fontId="8" fillId="0" borderId="0" xfId="0" applyNumberFormat="1" applyFont="1" applyFill="1" applyAlignment="1">
      <alignment vertical="top"/>
    </xf>
    <xf numFmtId="0" fontId="9" fillId="0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/>
    </xf>
    <xf numFmtId="4" fontId="8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Alignment="1">
      <alignment vertical="top"/>
    </xf>
    <xf numFmtId="0" fontId="8" fillId="0" borderId="0" xfId="0" applyNumberFormat="1" applyFont="1" applyFill="1" applyAlignment="1">
      <alignment vertical="top" wrapText="1"/>
    </xf>
    <xf numFmtId="0" fontId="10" fillId="0" borderId="0" xfId="0" applyNumberFormat="1" applyFont="1" applyFill="1" applyAlignment="1">
      <alignment horizontal="right" vertical="top"/>
    </xf>
    <xf numFmtId="0" fontId="10" fillId="0" borderId="0" xfId="0" applyNumberFormat="1" applyFont="1" applyFill="1" applyAlignment="1">
      <alignment horizontal="left" indent="2"/>
    </xf>
    <xf numFmtId="0" fontId="7" fillId="0" borderId="0" xfId="0" applyNumberFormat="1" applyFont="1" applyFill="1" applyAlignment="1">
      <alignment horizontal="left" indent="2"/>
    </xf>
    <xf numFmtId="0" fontId="1" fillId="0" borderId="2" xfId="0" applyNumberFormat="1" applyFont="1" applyFill="1" applyBorder="1" applyAlignment="1">
      <alignment horizontal="center" vertical="top"/>
    </xf>
    <xf numFmtId="4" fontId="8" fillId="0" borderId="0" xfId="0" applyNumberFormat="1" applyFont="1" applyFill="1" applyAlignment="1"/>
    <xf numFmtId="4" fontId="10" fillId="0" borderId="0" xfId="0" applyNumberFormat="1" applyFont="1" applyFill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justify" vertical="top" wrapText="1"/>
    </xf>
    <xf numFmtId="49" fontId="8" fillId="0" borderId="0" xfId="0" applyNumberFormat="1" applyFont="1" applyFill="1" applyAlignment="1">
      <alignment horizontal="justify" wrapText="1"/>
    </xf>
    <xf numFmtId="49" fontId="8" fillId="0" borderId="0" xfId="0" applyNumberFormat="1" applyFont="1" applyFill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horizontal="center" vertical="top" wrapText="1"/>
    </xf>
    <xf numFmtId="0" fontId="9" fillId="0" borderId="0" xfId="0" applyNumberFormat="1" applyFont="1" applyFill="1" applyBorder="1" applyAlignment="1">
      <alignment horizontal="right" wrapText="1"/>
    </xf>
    <xf numFmtId="0" fontId="9" fillId="0" borderId="0" xfId="0" applyNumberFormat="1" applyFont="1" applyFill="1" applyBorder="1" applyAlignment="1">
      <alignment vertical="top" wrapText="1"/>
    </xf>
    <xf numFmtId="0" fontId="8" fillId="0" borderId="0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centerContinuous" vertical="top"/>
    </xf>
    <xf numFmtId="0" fontId="1" fillId="0" borderId="0" xfId="0" applyNumberFormat="1" applyFont="1" applyFill="1" applyAlignment="1">
      <alignment horizontal="centerContinuous" vertical="top" wrapText="1"/>
    </xf>
    <xf numFmtId="0" fontId="1" fillId="0" borderId="0" xfId="0" applyNumberFormat="1" applyFont="1" applyFill="1" applyAlignment="1">
      <alignment horizontal="right" vertical="top"/>
    </xf>
    <xf numFmtId="49" fontId="2" fillId="0" borderId="0" xfId="0" applyNumberFormat="1" applyFont="1" applyFill="1" applyAlignment="1">
      <alignment horizontal="centerContinuous" vertical="top"/>
    </xf>
    <xf numFmtId="49" fontId="2" fillId="0" borderId="0" xfId="0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horizontal="centerContinuous" vertical="top" wrapText="1"/>
    </xf>
    <xf numFmtId="0" fontId="2" fillId="0" borderId="0" xfId="0" applyNumberFormat="1" applyFont="1" applyFill="1" applyAlignment="1">
      <alignment horizontal="right" vertical="top"/>
    </xf>
    <xf numFmtId="0" fontId="2" fillId="0" borderId="0" xfId="0" applyNumberFormat="1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49" fontId="3" fillId="0" borderId="0" xfId="0" applyNumberFormat="1" applyFont="1" applyFill="1" applyAlignment="1">
      <alignment horizontal="centerContinuous" vertical="top"/>
    </xf>
    <xf numFmtId="49" fontId="3" fillId="0" borderId="0" xfId="0" applyNumberFormat="1" applyFont="1" applyFill="1" applyAlignment="1">
      <alignment horizontal="justify" vertical="top" wrapText="1"/>
    </xf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centerContinuous" vertical="top" wrapText="1"/>
    </xf>
    <xf numFmtId="0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49" fontId="1" fillId="0" borderId="12" xfId="0" applyNumberFormat="1" applyFont="1" applyFill="1" applyBorder="1" applyAlignment="1">
      <alignment vertical="top"/>
    </xf>
    <xf numFmtId="49" fontId="1" fillId="0" borderId="12" xfId="0" applyNumberFormat="1" applyFont="1" applyFill="1" applyBorder="1" applyAlignment="1">
      <alignment horizontal="justify" vertical="top" wrapText="1"/>
    </xf>
    <xf numFmtId="0" fontId="1" fillId="0" borderId="12" xfId="0" applyNumberFormat="1" applyFont="1" applyFill="1" applyBorder="1" applyAlignment="1">
      <alignment vertical="top"/>
    </xf>
    <xf numFmtId="4" fontId="1" fillId="0" borderId="12" xfId="0" applyNumberFormat="1" applyFont="1" applyFill="1" applyBorder="1" applyAlignment="1">
      <alignment vertical="top"/>
    </xf>
    <xf numFmtId="4" fontId="2" fillId="0" borderId="12" xfId="0" applyNumberFormat="1" applyFont="1" applyFill="1" applyBorder="1" applyAlignment="1">
      <alignment vertical="top"/>
    </xf>
    <xf numFmtId="4" fontId="2" fillId="0" borderId="0" xfId="0" applyNumberFormat="1" applyFont="1" applyFill="1" applyAlignment="1">
      <alignment horizontal="right" vertical="top"/>
    </xf>
    <xf numFmtId="0" fontId="15" fillId="0" borderId="0" xfId="0" applyFont="1" applyAlignment="1">
      <alignment horizontal="left"/>
    </xf>
    <xf numFmtId="49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4" fontId="1" fillId="0" borderId="0" xfId="0" applyNumberFormat="1" applyFont="1" applyAlignment="1">
      <alignment horizontal="right" vertical="center" wrapText="1"/>
    </xf>
    <xf numFmtId="4" fontId="2" fillId="0" borderId="0" xfId="0" applyNumberFormat="1" applyFont="1" applyAlignment="1">
      <alignment horizontal="left" vertical="center" wrapText="1"/>
    </xf>
    <xf numFmtId="0" fontId="15" fillId="0" borderId="0" xfId="0" applyFont="1" applyAlignment="1">
      <alignment horizontal="left"/>
    </xf>
    <xf numFmtId="49" fontId="18" fillId="0" borderId="13" xfId="0" applyNumberFormat="1" applyFont="1" applyBorder="1" applyAlignment="1">
      <alignment horizontal="left" wrapText="1"/>
    </xf>
    <xf numFmtId="49" fontId="18" fillId="0" borderId="0" xfId="0" applyNumberFormat="1" applyFont="1" applyBorder="1" applyAlignment="1">
      <alignment horizontal="left" wrapText="1"/>
    </xf>
    <xf numFmtId="49" fontId="19" fillId="0" borderId="0" xfId="0" applyNumberFormat="1" applyFont="1" applyBorder="1" applyAlignment="1">
      <alignment horizontal="right" wrapText="1"/>
    </xf>
    <xf numFmtId="0" fontId="19" fillId="0" borderId="13" xfId="0" applyFont="1" applyBorder="1" applyAlignment="1">
      <alignment horizontal="right"/>
    </xf>
    <xf numFmtId="0" fontId="1" fillId="0" borderId="12" xfId="0" applyNumberFormat="1" applyFont="1" applyFill="1" applyBorder="1" applyAlignment="1">
      <alignment horizontal="center" vertical="top" wrapText="1"/>
    </xf>
    <xf numFmtId="0" fontId="0" fillId="0" borderId="12" xfId="0" applyBorder="1" applyAlignment="1">
      <alignment horizontal="center" vertical="top"/>
    </xf>
    <xf numFmtId="0" fontId="1" fillId="0" borderId="4" xfId="0" applyNumberFormat="1" applyFont="1" applyFill="1" applyBorder="1" applyAlignment="1">
      <alignment vertical="top" wrapText="1"/>
    </xf>
    <xf numFmtId="0" fontId="0" fillId="0" borderId="4" xfId="0" applyBorder="1" applyAlignment="1">
      <alignment vertical="top"/>
    </xf>
    <xf numFmtId="0" fontId="1" fillId="0" borderId="0" xfId="0" applyNumberFormat="1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0" fontId="13" fillId="0" borderId="0" xfId="0" applyFont="1" applyAlignment="1">
      <alignment vertical="top"/>
    </xf>
    <xf numFmtId="0" fontId="3" fillId="0" borderId="0" xfId="0" applyNumberFormat="1" applyFont="1" applyFill="1" applyBorder="1" applyAlignment="1">
      <alignment vertical="top" wrapText="1"/>
    </xf>
    <xf numFmtId="0" fontId="14" fillId="0" borderId="0" xfId="0" applyFont="1" applyAlignment="1">
      <alignment vertical="top"/>
    </xf>
    <xf numFmtId="0" fontId="2" fillId="0" borderId="12" xfId="0" applyNumberFormat="1" applyFont="1" applyFill="1" applyBorder="1" applyAlignment="1">
      <alignment vertical="top" wrapText="1"/>
    </xf>
    <xf numFmtId="0" fontId="13" fillId="0" borderId="12" xfId="0" applyFont="1" applyBorder="1" applyAlignment="1">
      <alignment vertical="top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1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>
      <alignment horizontal="left" vertical="top" wrapText="1"/>
    </xf>
    <xf numFmtId="49" fontId="11" fillId="0" borderId="0" xfId="0" applyNumberFormat="1" applyFont="1" applyFill="1" applyAlignment="1">
      <alignment horizontal="center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0" borderId="4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Alignment="1">
      <alignment horizontal="right"/>
    </xf>
    <xf numFmtId="49" fontId="9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left" wrapText="1"/>
    </xf>
    <xf numFmtId="0" fontId="8" fillId="0" borderId="0" xfId="0" applyNumberFormat="1" applyFont="1" applyFill="1" applyAlignment="1"/>
    <xf numFmtId="4" fontId="8" fillId="0" borderId="0" xfId="0" applyNumberFormat="1" applyFont="1" applyFill="1" applyAlignment="1">
      <alignment horizontal="right" vertical="top"/>
    </xf>
    <xf numFmtId="0" fontId="8" fillId="0" borderId="0" xfId="0" applyNumberFormat="1" applyFont="1" applyFill="1" applyAlignment="1">
      <alignment horizontal="left"/>
    </xf>
    <xf numFmtId="49" fontId="1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49" fontId="12" fillId="0" borderId="4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vertical="top"/>
    </xf>
    <xf numFmtId="0" fontId="2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vertical="top"/>
    </xf>
    <xf numFmtId="0" fontId="2" fillId="0" borderId="12" xfId="0" applyNumberFormat="1" applyFont="1" applyFill="1" applyBorder="1" applyAlignment="1">
      <alignment vertical="top"/>
    </xf>
    <xf numFmtId="0" fontId="1" fillId="0" borderId="4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1317"/>
  <sheetViews>
    <sheetView tabSelected="1" topLeftCell="A21" zoomScaleNormal="100" zoomScaleSheetLayoutView="100" workbookViewId="0">
      <selection activeCell="M36" sqref="M36"/>
    </sheetView>
  </sheetViews>
  <sheetFormatPr defaultColWidth="9.140625" defaultRowHeight="12.75" x14ac:dyDescent="0.25"/>
  <cols>
    <col min="1" max="1" width="4.42578125" style="2" customWidth="1"/>
    <col min="2" max="2" width="10.28515625" style="36" customWidth="1"/>
    <col min="3" max="3" width="21.140625" style="44" customWidth="1"/>
    <col min="4" max="4" width="8.7109375" style="3" customWidth="1"/>
    <col min="5" max="5" width="8.7109375" style="4" customWidth="1"/>
    <col min="6" max="6" width="5.7109375" style="4" customWidth="1"/>
    <col min="7" max="7" width="9.42578125" style="4" customWidth="1"/>
    <col min="8" max="8" width="8.7109375" style="5" customWidth="1"/>
    <col min="9" max="9" width="5.7109375" style="4" customWidth="1"/>
    <col min="10" max="10" width="8.85546875" style="5" customWidth="1"/>
    <col min="11" max="11" width="4.7109375" style="4" customWidth="1"/>
    <col min="12" max="12" width="10.7109375" style="5" customWidth="1"/>
    <col min="13" max="16384" width="9.140625" style="1"/>
  </cols>
  <sheetData>
    <row r="1" spans="1:12" s="79" customFormat="1" ht="61.5" customHeight="1" x14ac:dyDescent="0.25">
      <c r="A1" s="207"/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2" s="79" customFormat="1" x14ac:dyDescent="0.25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2" s="79" customFormat="1" x14ac:dyDescent="0.25">
      <c r="A3" s="203"/>
      <c r="B3" s="204"/>
      <c r="C3" s="205"/>
      <c r="D3" s="206"/>
      <c r="E3" s="206"/>
      <c r="F3" s="209"/>
      <c r="G3" s="209"/>
      <c r="H3" s="209"/>
      <c r="I3" s="209"/>
      <c r="J3" s="209"/>
      <c r="K3" s="209"/>
      <c r="L3" s="209"/>
    </row>
    <row r="4" spans="1:12" s="79" customFormat="1" x14ac:dyDescent="0.25">
      <c r="A4" s="210"/>
      <c r="B4" s="210"/>
      <c r="C4" s="210"/>
      <c r="D4" s="205"/>
      <c r="E4" s="205"/>
      <c r="F4" s="211"/>
      <c r="G4" s="211"/>
      <c r="H4" s="211"/>
      <c r="I4" s="211"/>
      <c r="J4" s="211"/>
      <c r="K4" s="211"/>
      <c r="L4" s="211"/>
    </row>
    <row r="5" spans="1:12" s="79" customFormat="1" x14ac:dyDescent="0.25">
      <c r="A5" s="210"/>
      <c r="B5" s="210"/>
      <c r="C5" s="210"/>
      <c r="D5" s="205"/>
      <c r="E5" s="205"/>
      <c r="F5" s="211"/>
      <c r="G5" s="211"/>
      <c r="H5" s="211"/>
      <c r="I5" s="211"/>
      <c r="J5" s="211"/>
      <c r="K5" s="211"/>
      <c r="L5" s="211"/>
    </row>
    <row r="6" spans="1:12" s="79" customFormat="1" ht="55.5" customHeight="1" x14ac:dyDescent="0.25">
      <c r="A6" s="212"/>
      <c r="B6" s="212"/>
      <c r="C6" s="212"/>
      <c r="D6" s="212"/>
      <c r="E6" s="212"/>
      <c r="F6" s="213"/>
      <c r="G6" s="213"/>
      <c r="H6" s="213"/>
      <c r="I6" s="213"/>
      <c r="J6" s="213"/>
      <c r="K6" s="213"/>
      <c r="L6" s="213"/>
    </row>
    <row r="7" spans="1:12" ht="17.25" customHeight="1" x14ac:dyDescent="0.25">
      <c r="A7" s="238" t="s">
        <v>26</v>
      </c>
      <c r="B7" s="238"/>
      <c r="C7" s="238"/>
      <c r="D7" s="238"/>
      <c r="E7" s="238"/>
      <c r="F7" s="240" t="s">
        <v>27</v>
      </c>
      <c r="G7" s="240"/>
      <c r="H7" s="240"/>
      <c r="I7" s="240"/>
      <c r="J7" s="240"/>
      <c r="K7" s="240"/>
      <c r="L7" s="240"/>
    </row>
    <row r="8" spans="1:12" ht="33" customHeight="1" x14ac:dyDescent="0.25">
      <c r="A8" s="238" t="s">
        <v>28</v>
      </c>
      <c r="B8" s="238"/>
      <c r="C8" s="238"/>
      <c r="D8" s="238"/>
      <c r="E8" s="238"/>
      <c r="F8" s="240" t="s">
        <v>43</v>
      </c>
      <c r="G8" s="240"/>
      <c r="H8" s="240"/>
      <c r="I8" s="240"/>
      <c r="J8" s="240"/>
      <c r="K8" s="240"/>
      <c r="L8" s="240"/>
    </row>
    <row r="9" spans="1:12" ht="118.15" customHeight="1" x14ac:dyDescent="0.25">
      <c r="A9" s="238" t="s">
        <v>39</v>
      </c>
      <c r="B9" s="238"/>
      <c r="C9" s="238"/>
      <c r="D9" s="238"/>
      <c r="E9" s="238"/>
      <c r="F9" s="241" t="s">
        <v>44</v>
      </c>
      <c r="G9" s="241"/>
      <c r="H9" s="241"/>
      <c r="I9" s="241"/>
      <c r="J9" s="241"/>
      <c r="K9" s="241"/>
      <c r="L9" s="241"/>
    </row>
    <row r="10" spans="1:12" ht="115.9" customHeight="1" x14ac:dyDescent="0.25">
      <c r="A10" s="238" t="s">
        <v>40</v>
      </c>
      <c r="B10" s="238"/>
      <c r="C10" s="238"/>
      <c r="D10" s="238"/>
      <c r="E10" s="238"/>
      <c r="F10" s="241" t="s">
        <v>45</v>
      </c>
      <c r="G10" s="241"/>
      <c r="H10" s="241"/>
      <c r="I10" s="241"/>
      <c r="J10" s="241"/>
      <c r="K10" s="241"/>
      <c r="L10" s="241"/>
    </row>
    <row r="11" spans="1:12" ht="43.9" customHeight="1" x14ac:dyDescent="0.25">
      <c r="A11" s="238" t="s">
        <v>42</v>
      </c>
      <c r="B11" s="238"/>
      <c r="C11" s="238"/>
      <c r="D11" s="238"/>
      <c r="E11" s="238"/>
      <c r="F11" s="241" t="s">
        <v>46</v>
      </c>
      <c r="G11" s="241"/>
      <c r="H11" s="241"/>
      <c r="I11" s="241"/>
      <c r="J11" s="241"/>
      <c r="K11" s="241"/>
      <c r="L11" s="241"/>
    </row>
    <row r="12" spans="1:12" ht="24" customHeight="1" x14ac:dyDescent="0.25">
      <c r="A12" s="238" t="s">
        <v>36</v>
      </c>
      <c r="B12" s="238"/>
      <c r="C12" s="238"/>
      <c r="D12" s="238"/>
      <c r="E12" s="238"/>
      <c r="F12" s="241" t="s">
        <v>47</v>
      </c>
      <c r="G12" s="241"/>
      <c r="H12" s="241"/>
      <c r="I12" s="241"/>
      <c r="J12" s="241"/>
      <c r="K12" s="241"/>
      <c r="L12" s="241"/>
    </row>
    <row r="13" spans="1:12" ht="17.25" customHeight="1" x14ac:dyDescent="0.25">
      <c r="A13" s="238" t="s">
        <v>29</v>
      </c>
      <c r="B13" s="238"/>
      <c r="C13" s="238"/>
      <c r="D13" s="238"/>
      <c r="E13" s="238"/>
      <c r="F13" s="241" t="s">
        <v>48</v>
      </c>
      <c r="G13" s="241"/>
      <c r="H13" s="241"/>
      <c r="I13" s="241"/>
      <c r="J13" s="241"/>
      <c r="K13" s="241"/>
      <c r="L13" s="241"/>
    </row>
    <row r="14" spans="1:12" ht="17.25" customHeight="1" x14ac:dyDescent="0.25">
      <c r="A14" s="238" t="s">
        <v>30</v>
      </c>
      <c r="B14" s="238"/>
      <c r="C14" s="238"/>
      <c r="D14" s="238"/>
      <c r="E14" s="238"/>
      <c r="F14" s="241" t="s">
        <v>49</v>
      </c>
      <c r="G14" s="241"/>
      <c r="H14" s="241"/>
      <c r="I14" s="241"/>
      <c r="J14" s="241"/>
      <c r="K14" s="241"/>
      <c r="L14" s="241"/>
    </row>
    <row r="15" spans="1:12" ht="10.5" customHeight="1" x14ac:dyDescent="0.25">
      <c r="A15" s="30"/>
      <c r="C15" s="34"/>
      <c r="D15" s="30"/>
      <c r="E15" s="30"/>
      <c r="F15" s="34"/>
      <c r="G15" s="34"/>
      <c r="H15" s="34"/>
      <c r="I15" s="34"/>
      <c r="J15" s="34"/>
      <c r="K15" s="34"/>
      <c r="L15" s="34"/>
    </row>
    <row r="16" spans="1:12" ht="21" customHeight="1" x14ac:dyDescent="0.25">
      <c r="A16" s="250" t="s">
        <v>50</v>
      </c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</row>
    <row r="17" spans="1:12" ht="16.5" customHeight="1" x14ac:dyDescent="0.25">
      <c r="A17" s="245" t="s">
        <v>0</v>
      </c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</row>
    <row r="19" spans="1:12" ht="26.45" customHeight="1" x14ac:dyDescent="0.25">
      <c r="A19" s="252" t="s">
        <v>50</v>
      </c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</row>
    <row r="20" spans="1:12" ht="17.25" customHeight="1" x14ac:dyDescent="0.25">
      <c r="A20" s="245" t="s">
        <v>2</v>
      </c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</row>
    <row r="21" spans="1:12" ht="2.1" customHeight="1" x14ac:dyDescent="0.25"/>
    <row r="22" spans="1:12" ht="18" customHeight="1" x14ac:dyDescent="0.25">
      <c r="A22" s="6"/>
      <c r="B22" s="244"/>
      <c r="C22" s="244"/>
      <c r="D22" s="244"/>
      <c r="E22" s="244"/>
      <c r="F22" s="244"/>
      <c r="G22" s="244"/>
      <c r="H22" s="244"/>
      <c r="I22" s="244"/>
      <c r="J22" s="244"/>
      <c r="K22" s="244"/>
      <c r="L22" s="31"/>
    </row>
    <row r="23" spans="1:12" ht="18" customHeight="1" x14ac:dyDescent="0.25">
      <c r="A23" s="239" t="s">
        <v>869</v>
      </c>
      <c r="B23" s="239"/>
      <c r="C23" s="239"/>
      <c r="D23" s="239"/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6"/>
      <c r="B24" s="37"/>
      <c r="C24" s="7"/>
      <c r="D24" s="7"/>
      <c r="E24" s="7"/>
      <c r="F24" s="7"/>
      <c r="G24" s="7"/>
      <c r="H24" s="7"/>
      <c r="I24" s="7"/>
      <c r="J24" s="7"/>
      <c r="K24" s="7"/>
      <c r="L24" s="31"/>
    </row>
    <row r="25" spans="1:12" ht="15.75" customHeight="1" x14ac:dyDescent="0.25">
      <c r="A25" s="252" t="s">
        <v>51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</row>
    <row r="26" spans="1:12" ht="21" customHeight="1" x14ac:dyDescent="0.25">
      <c r="A26" s="245" t="s">
        <v>41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</row>
    <row r="27" spans="1:12" ht="2.1" customHeight="1" x14ac:dyDescent="0.25"/>
    <row r="28" spans="1:12" x14ac:dyDescent="0.25">
      <c r="A28" s="2" t="s">
        <v>3</v>
      </c>
      <c r="C28" s="49" t="s">
        <v>52</v>
      </c>
      <c r="D28" s="3" t="s">
        <v>4</v>
      </c>
    </row>
    <row r="30" spans="1:12" x14ac:dyDescent="0.25">
      <c r="A30" s="2" t="s">
        <v>5</v>
      </c>
      <c r="C30" s="246" t="s">
        <v>53</v>
      </c>
      <c r="D30" s="246"/>
      <c r="E30" s="246"/>
      <c r="F30" s="246"/>
      <c r="G30" s="246"/>
      <c r="H30" s="246"/>
      <c r="I30" s="246"/>
      <c r="J30" s="246"/>
      <c r="K30" s="246"/>
      <c r="L30" s="246"/>
    </row>
    <row r="31" spans="1:12" ht="12.75" customHeight="1" x14ac:dyDescent="0.25">
      <c r="A31" s="8"/>
      <c r="C31" s="245" t="s">
        <v>23</v>
      </c>
      <c r="D31" s="245"/>
      <c r="E31" s="245"/>
      <c r="F31" s="245"/>
      <c r="G31" s="245"/>
      <c r="H31" s="245"/>
      <c r="I31" s="245"/>
      <c r="J31" s="245"/>
      <c r="K31" s="245"/>
      <c r="L31" s="245"/>
    </row>
    <row r="32" spans="1:12" ht="9" customHeight="1" x14ac:dyDescent="0.25"/>
    <row r="33" spans="1:13" x14ac:dyDescent="0.25">
      <c r="A33" s="9" t="s">
        <v>21</v>
      </c>
      <c r="B33" s="38"/>
      <c r="D33" s="28" t="s">
        <v>54</v>
      </c>
      <c r="E33" s="251"/>
      <c r="F33" s="251"/>
      <c r="G33" s="251"/>
      <c r="H33" s="251"/>
      <c r="I33" s="251"/>
      <c r="J33" s="251"/>
      <c r="K33" s="251"/>
      <c r="L33" s="251"/>
    </row>
    <row r="34" spans="1:13" x14ac:dyDescent="0.25">
      <c r="A34" s="10"/>
      <c r="B34" s="38"/>
    </row>
    <row r="35" spans="1:13" x14ac:dyDescent="0.25">
      <c r="A35" s="15" t="s">
        <v>1</v>
      </c>
      <c r="B35" s="39"/>
      <c r="C35" s="50"/>
      <c r="D35" s="16" t="s">
        <v>55</v>
      </c>
      <c r="E35" s="17" t="s">
        <v>6</v>
      </c>
      <c r="F35" s="17"/>
      <c r="G35" s="247" t="s">
        <v>18</v>
      </c>
      <c r="H35" s="247"/>
      <c r="I35" s="247"/>
      <c r="J35" s="248" t="s">
        <v>59</v>
      </c>
      <c r="K35" s="248"/>
      <c r="L35" s="32" t="s">
        <v>19</v>
      </c>
      <c r="M35" s="1">
        <f>D35+'Смета 133-2'!D35+'Смета 133-3'!D35+'Смета 133-4'!D35+'Смета 133-5'!D35</f>
        <v>13991.63</v>
      </c>
    </row>
    <row r="36" spans="1:13" x14ac:dyDescent="0.25">
      <c r="A36" s="26" t="s">
        <v>7</v>
      </c>
      <c r="C36" s="51"/>
      <c r="D36" s="20"/>
      <c r="E36" s="21"/>
      <c r="F36" s="17"/>
      <c r="G36" s="249" t="s">
        <v>37</v>
      </c>
      <c r="H36" s="249"/>
      <c r="I36" s="249"/>
      <c r="J36" s="248" t="s">
        <v>60</v>
      </c>
      <c r="K36" s="248"/>
      <c r="L36" s="32" t="s">
        <v>19</v>
      </c>
    </row>
    <row r="37" spans="1:13" ht="14.1" customHeight="1" x14ac:dyDescent="0.25">
      <c r="A37" s="27" t="s">
        <v>8</v>
      </c>
      <c r="C37" s="50"/>
      <c r="D37" s="16" t="s">
        <v>56</v>
      </c>
      <c r="E37" s="17" t="s">
        <v>19</v>
      </c>
      <c r="F37" s="17"/>
      <c r="G37" s="17" t="s">
        <v>9</v>
      </c>
      <c r="H37" s="18"/>
      <c r="I37" s="21"/>
      <c r="J37" s="242" t="s">
        <v>61</v>
      </c>
      <c r="K37" s="242"/>
      <c r="L37" s="32" t="s">
        <v>22</v>
      </c>
    </row>
    <row r="38" spans="1:13" ht="14.1" customHeight="1" x14ac:dyDescent="0.25">
      <c r="A38" s="27" t="s">
        <v>10</v>
      </c>
      <c r="C38" s="50"/>
      <c r="D38" s="16" t="s">
        <v>57</v>
      </c>
      <c r="E38" s="17" t="s">
        <v>19</v>
      </c>
      <c r="F38" s="17"/>
      <c r="G38" s="17" t="s">
        <v>11</v>
      </c>
      <c r="H38" s="18"/>
      <c r="I38" s="21"/>
      <c r="J38" s="243" t="s">
        <v>62</v>
      </c>
      <c r="K38" s="243"/>
      <c r="L38" s="32" t="s">
        <v>22</v>
      </c>
    </row>
    <row r="39" spans="1:13" ht="14.1" customHeight="1" x14ac:dyDescent="0.25">
      <c r="A39" s="27" t="s">
        <v>12</v>
      </c>
      <c r="C39" s="50"/>
      <c r="D39" s="16" t="s">
        <v>58</v>
      </c>
      <c r="E39" s="17" t="s">
        <v>19</v>
      </c>
      <c r="F39" s="17"/>
      <c r="G39" s="17"/>
      <c r="H39" s="18"/>
      <c r="I39" s="21"/>
      <c r="J39" s="237"/>
      <c r="K39" s="237"/>
      <c r="L39" s="32"/>
    </row>
    <row r="40" spans="1:13" ht="14.1" customHeight="1" x14ac:dyDescent="0.25">
      <c r="A40" s="27" t="s">
        <v>13</v>
      </c>
      <c r="C40" s="50"/>
      <c r="D40" s="16" t="s">
        <v>58</v>
      </c>
      <c r="E40" s="17" t="s">
        <v>19</v>
      </c>
      <c r="F40" s="17"/>
      <c r="G40" s="17"/>
      <c r="H40" s="18"/>
      <c r="I40" s="19"/>
      <c r="J40" s="22"/>
      <c r="K40" s="19"/>
      <c r="L40" s="18"/>
    </row>
    <row r="41" spans="1:13" ht="14.1" customHeight="1" x14ac:dyDescent="0.25">
      <c r="A41" s="27"/>
      <c r="C41" s="50"/>
      <c r="D41" s="16"/>
      <c r="E41" s="17"/>
      <c r="F41" s="17"/>
      <c r="G41" s="17"/>
      <c r="H41" s="18"/>
      <c r="I41" s="19"/>
      <c r="J41" s="22"/>
      <c r="K41" s="19"/>
      <c r="L41" s="18"/>
    </row>
    <row r="42" spans="1:13" ht="14.1" customHeight="1" x14ac:dyDescent="0.25">
      <c r="A42" s="23"/>
      <c r="B42" s="40"/>
      <c r="C42" s="52"/>
      <c r="D42" s="24"/>
      <c r="E42" s="19"/>
      <c r="F42" s="19"/>
      <c r="G42" s="19"/>
      <c r="H42" s="18"/>
      <c r="I42" s="19"/>
      <c r="J42" s="18"/>
      <c r="K42" s="25"/>
      <c r="L42" s="33"/>
    </row>
    <row r="43" spans="1:13" ht="16.5" customHeight="1" x14ac:dyDescent="0.25">
      <c r="A43" s="229" t="s">
        <v>25</v>
      </c>
      <c r="B43" s="231" t="s">
        <v>17</v>
      </c>
      <c r="C43" s="233" t="s">
        <v>14</v>
      </c>
      <c r="D43" s="235" t="s">
        <v>15</v>
      </c>
      <c r="E43" s="226" t="s">
        <v>16</v>
      </c>
      <c r="F43" s="227"/>
      <c r="G43" s="228"/>
      <c r="H43" s="226" t="s">
        <v>33</v>
      </c>
      <c r="I43" s="227"/>
      <c r="J43" s="227"/>
      <c r="K43" s="227"/>
      <c r="L43" s="228"/>
    </row>
    <row r="44" spans="1:13" ht="46.5" customHeight="1" x14ac:dyDescent="0.25">
      <c r="A44" s="230"/>
      <c r="B44" s="232"/>
      <c r="C44" s="234"/>
      <c r="D44" s="236"/>
      <c r="E44" s="13" t="s">
        <v>38</v>
      </c>
      <c r="F44" s="13" t="s">
        <v>24</v>
      </c>
      <c r="G44" s="13" t="s">
        <v>20</v>
      </c>
      <c r="H44" s="14" t="s">
        <v>35</v>
      </c>
      <c r="I44" s="35" t="s">
        <v>31</v>
      </c>
      <c r="J44" s="35" t="s">
        <v>34</v>
      </c>
      <c r="K44" s="13" t="s">
        <v>24</v>
      </c>
      <c r="L44" s="35" t="s">
        <v>32</v>
      </c>
    </row>
    <row r="45" spans="1:13" x14ac:dyDescent="0.25">
      <c r="A45" s="11">
        <v>1</v>
      </c>
      <c r="B45" s="41">
        <v>2</v>
      </c>
      <c r="C45" s="53">
        <v>3</v>
      </c>
      <c r="D45" s="48">
        <v>4</v>
      </c>
      <c r="E45" s="12">
        <v>5</v>
      </c>
      <c r="F45" s="12">
        <v>6</v>
      </c>
      <c r="G45" s="12">
        <v>7</v>
      </c>
      <c r="H45" s="12">
        <v>8</v>
      </c>
      <c r="I45" s="12">
        <v>9</v>
      </c>
      <c r="J45" s="12">
        <v>10</v>
      </c>
      <c r="K45" s="12">
        <v>11</v>
      </c>
      <c r="L45" s="29">
        <v>12</v>
      </c>
    </row>
    <row r="46" spans="1:13" x14ac:dyDescent="0.25">
      <c r="C46" s="224" t="s">
        <v>63</v>
      </c>
      <c r="D46" s="225"/>
      <c r="E46" s="225"/>
      <c r="F46" s="225"/>
      <c r="G46" s="225"/>
      <c r="H46" s="225"/>
      <c r="I46" s="225"/>
      <c r="J46" s="225"/>
      <c r="K46" s="225"/>
      <c r="L46" s="225"/>
    </row>
    <row r="47" spans="1:13" ht="38.25" x14ac:dyDescent="0.25">
      <c r="A47" s="59" t="s">
        <v>64</v>
      </c>
      <c r="B47" s="60" t="s">
        <v>65</v>
      </c>
      <c r="C47" s="61" t="s">
        <v>66</v>
      </c>
      <c r="D47" s="62" t="s">
        <v>67</v>
      </c>
      <c r="E47" s="63">
        <v>62</v>
      </c>
      <c r="F47" s="64"/>
      <c r="G47" s="63">
        <v>62</v>
      </c>
      <c r="H47" s="65"/>
      <c r="I47" s="64"/>
      <c r="J47" s="65"/>
      <c r="K47" s="64"/>
      <c r="L47" s="65"/>
    </row>
    <row r="48" spans="1:13" ht="153" x14ac:dyDescent="0.25">
      <c r="A48" s="66" t="s">
        <v>68</v>
      </c>
      <c r="B48" s="67" t="s">
        <v>69</v>
      </c>
      <c r="C48" s="68" t="s">
        <v>70</v>
      </c>
      <c r="D48" s="69"/>
      <c r="E48" s="70"/>
      <c r="F48" s="70"/>
      <c r="G48" s="70"/>
      <c r="H48" s="71"/>
      <c r="I48" s="70"/>
      <c r="J48" s="71"/>
      <c r="K48" s="70"/>
      <c r="L48" s="71"/>
    </row>
    <row r="49" spans="1:12" ht="153" x14ac:dyDescent="0.25">
      <c r="A49" s="66" t="s">
        <v>68</v>
      </c>
      <c r="B49" s="67" t="s">
        <v>71</v>
      </c>
      <c r="C49" s="68" t="s">
        <v>72</v>
      </c>
      <c r="D49" s="69"/>
      <c r="E49" s="70"/>
      <c r="F49" s="70"/>
      <c r="G49" s="70"/>
      <c r="H49" s="71"/>
      <c r="I49" s="70"/>
      <c r="J49" s="71"/>
      <c r="K49" s="70"/>
      <c r="L49" s="71"/>
    </row>
    <row r="50" spans="1:12" x14ac:dyDescent="0.25">
      <c r="A50" s="56" t="s">
        <v>68</v>
      </c>
      <c r="B50" s="36" t="s">
        <v>64</v>
      </c>
      <c r="C50" s="44" t="s">
        <v>73</v>
      </c>
      <c r="D50" s="57" t="s">
        <v>22</v>
      </c>
      <c r="G50" s="58">
        <v>67.796999999999997</v>
      </c>
      <c r="L50" s="72">
        <v>24320.82</v>
      </c>
    </row>
    <row r="51" spans="1:12" x14ac:dyDescent="0.25">
      <c r="A51" s="56" t="s">
        <v>68</v>
      </c>
      <c r="B51" s="36" t="s">
        <v>74</v>
      </c>
      <c r="C51" s="44" t="s">
        <v>75</v>
      </c>
      <c r="D51" s="57"/>
      <c r="E51" s="58">
        <v>0.81</v>
      </c>
      <c r="F51" s="58">
        <v>1.35</v>
      </c>
      <c r="G51" s="58">
        <v>67.796999999999997</v>
      </c>
      <c r="J51" s="72">
        <v>358.73</v>
      </c>
      <c r="L51" s="72">
        <v>24320.82</v>
      </c>
    </row>
    <row r="52" spans="1:12" x14ac:dyDescent="0.25">
      <c r="A52" s="56" t="s">
        <v>68</v>
      </c>
      <c r="B52" s="36" t="s">
        <v>76</v>
      </c>
      <c r="C52" s="44" t="s">
        <v>77</v>
      </c>
      <c r="D52" s="57"/>
      <c r="L52" s="72">
        <v>99037.52</v>
      </c>
    </row>
    <row r="53" spans="1:12" x14ac:dyDescent="0.25">
      <c r="A53" s="56" t="s">
        <v>68</v>
      </c>
      <c r="B53" s="36" t="s">
        <v>68</v>
      </c>
      <c r="C53" s="44" t="s">
        <v>78</v>
      </c>
      <c r="D53" s="57" t="s">
        <v>22</v>
      </c>
      <c r="G53" s="58">
        <v>40.176000000000002</v>
      </c>
      <c r="L53" s="72">
        <v>17355.400000000001</v>
      </c>
    </row>
    <row r="54" spans="1:12" ht="51" x14ac:dyDescent="0.25">
      <c r="A54" s="56" t="s">
        <v>68</v>
      </c>
      <c r="B54" s="36" t="s">
        <v>79</v>
      </c>
      <c r="C54" s="44" t="s">
        <v>80</v>
      </c>
      <c r="D54" s="57" t="s">
        <v>81</v>
      </c>
      <c r="E54" s="58">
        <v>0.44</v>
      </c>
      <c r="F54" s="58">
        <v>1.35</v>
      </c>
      <c r="G54" s="58">
        <v>36.828000000000003</v>
      </c>
      <c r="H54" s="72">
        <v>2088.77</v>
      </c>
      <c r="I54" s="58">
        <v>1.26</v>
      </c>
      <c r="J54" s="72">
        <v>2631.85</v>
      </c>
      <c r="L54" s="72">
        <v>96925.77</v>
      </c>
    </row>
    <row r="55" spans="1:12" ht="25.5" x14ac:dyDescent="0.25">
      <c r="A55" s="56" t="s">
        <v>68</v>
      </c>
      <c r="B55" s="36" t="s">
        <v>82</v>
      </c>
      <c r="C55" s="44" t="s">
        <v>83</v>
      </c>
      <c r="D55" s="57" t="s">
        <v>84</v>
      </c>
      <c r="E55" s="58">
        <v>0.44</v>
      </c>
      <c r="F55" s="58">
        <v>1.35</v>
      </c>
      <c r="G55" s="58">
        <v>36.828000000000003</v>
      </c>
      <c r="J55" s="72">
        <v>436.71</v>
      </c>
      <c r="L55" s="72">
        <v>16083.16</v>
      </c>
    </row>
    <row r="56" spans="1:12" ht="25.5" x14ac:dyDescent="0.25">
      <c r="A56" s="56" t="s">
        <v>68</v>
      </c>
      <c r="B56" s="36" t="s">
        <v>85</v>
      </c>
      <c r="C56" s="44" t="s">
        <v>86</v>
      </c>
      <c r="D56" s="57" t="s">
        <v>81</v>
      </c>
      <c r="E56" s="58">
        <v>0.04</v>
      </c>
      <c r="F56" s="58">
        <v>1.35</v>
      </c>
      <c r="G56" s="58">
        <v>3.3479999999999999</v>
      </c>
      <c r="J56" s="72">
        <v>630.75</v>
      </c>
      <c r="L56" s="72">
        <v>2111.75</v>
      </c>
    </row>
    <row r="57" spans="1:12" ht="25.5" x14ac:dyDescent="0.25">
      <c r="A57" s="56" t="s">
        <v>68</v>
      </c>
      <c r="B57" s="36" t="s">
        <v>87</v>
      </c>
      <c r="C57" s="44" t="s">
        <v>88</v>
      </c>
      <c r="D57" s="57" t="s">
        <v>84</v>
      </c>
      <c r="E57" s="58">
        <v>0.04</v>
      </c>
      <c r="F57" s="58">
        <v>1.35</v>
      </c>
      <c r="G57" s="58">
        <v>3.3479999999999999</v>
      </c>
      <c r="J57" s="72">
        <v>380</v>
      </c>
      <c r="L57" s="72">
        <v>1272.24</v>
      </c>
    </row>
    <row r="58" spans="1:12" x14ac:dyDescent="0.25">
      <c r="A58" s="56" t="s">
        <v>68</v>
      </c>
      <c r="B58" s="36" t="s">
        <v>89</v>
      </c>
      <c r="C58" s="44" t="s">
        <v>90</v>
      </c>
      <c r="D58" s="57"/>
    </row>
    <row r="59" spans="1:12" x14ac:dyDescent="0.25">
      <c r="A59" s="73"/>
      <c r="B59" s="74"/>
      <c r="C59" s="224" t="s">
        <v>91</v>
      </c>
      <c r="D59" s="225"/>
      <c r="E59" s="225"/>
      <c r="F59" s="225"/>
      <c r="G59" s="75"/>
      <c r="H59" s="76"/>
      <c r="I59" s="75"/>
      <c r="J59" s="76"/>
      <c r="K59" s="75"/>
      <c r="L59" s="77">
        <v>140713.74</v>
      </c>
    </row>
    <row r="60" spans="1:12" x14ac:dyDescent="0.25">
      <c r="A60" s="56" t="s">
        <v>68</v>
      </c>
      <c r="B60" s="36" t="s">
        <v>68</v>
      </c>
      <c r="C60" s="44" t="s">
        <v>92</v>
      </c>
      <c r="D60" s="57"/>
      <c r="L60" s="72">
        <v>41676.22</v>
      </c>
    </row>
    <row r="61" spans="1:12" x14ac:dyDescent="0.25">
      <c r="A61" s="56" t="s">
        <v>68</v>
      </c>
      <c r="B61" s="36" t="s">
        <v>93</v>
      </c>
      <c r="C61" s="44" t="s">
        <v>94</v>
      </c>
      <c r="D61" s="57">
        <v>103</v>
      </c>
      <c r="F61" s="58">
        <v>103</v>
      </c>
      <c r="L61" s="72">
        <v>42926.51</v>
      </c>
    </row>
    <row r="62" spans="1:12" x14ac:dyDescent="0.25">
      <c r="A62" s="56" t="s">
        <v>68</v>
      </c>
      <c r="B62" s="36" t="s">
        <v>95</v>
      </c>
      <c r="C62" s="44" t="s">
        <v>94</v>
      </c>
      <c r="D62" s="57">
        <v>60</v>
      </c>
      <c r="F62" s="58">
        <v>60</v>
      </c>
      <c r="L62" s="72">
        <v>25005.73</v>
      </c>
    </row>
    <row r="63" spans="1:12" x14ac:dyDescent="0.25">
      <c r="A63" s="73"/>
      <c r="B63" s="74"/>
      <c r="C63" s="224" t="s">
        <v>96</v>
      </c>
      <c r="D63" s="225"/>
      <c r="E63" s="225"/>
      <c r="F63" s="225"/>
      <c r="G63" s="75"/>
      <c r="H63" s="76"/>
      <c r="I63" s="75"/>
      <c r="J63" s="77">
        <v>3365.26</v>
      </c>
      <c r="K63" s="75"/>
      <c r="L63" s="77">
        <v>208645.98</v>
      </c>
    </row>
    <row r="64" spans="1:12" ht="38.25" x14ac:dyDescent="0.25">
      <c r="A64" s="59" t="s">
        <v>76</v>
      </c>
      <c r="B64" s="60" t="s">
        <v>97</v>
      </c>
      <c r="C64" s="61" t="s">
        <v>98</v>
      </c>
      <c r="D64" s="62" t="s">
        <v>67</v>
      </c>
      <c r="E64" s="63">
        <v>10</v>
      </c>
      <c r="F64" s="64"/>
      <c r="G64" s="63">
        <v>10</v>
      </c>
      <c r="H64" s="65"/>
      <c r="I64" s="64"/>
      <c r="J64" s="65"/>
      <c r="K64" s="64"/>
      <c r="L64" s="65"/>
    </row>
    <row r="65" spans="1:12" ht="153" x14ac:dyDescent="0.25">
      <c r="A65" s="66" t="s">
        <v>68</v>
      </c>
      <c r="B65" s="67" t="s">
        <v>69</v>
      </c>
      <c r="C65" s="68" t="s">
        <v>70</v>
      </c>
      <c r="D65" s="69"/>
      <c r="E65" s="70"/>
      <c r="F65" s="70"/>
      <c r="G65" s="70"/>
      <c r="H65" s="71"/>
      <c r="I65" s="70"/>
      <c r="J65" s="71"/>
      <c r="K65" s="70"/>
      <c r="L65" s="71"/>
    </row>
    <row r="66" spans="1:12" ht="153" x14ac:dyDescent="0.25">
      <c r="A66" s="66" t="s">
        <v>68</v>
      </c>
      <c r="B66" s="67" t="s">
        <v>71</v>
      </c>
      <c r="C66" s="68" t="s">
        <v>72</v>
      </c>
      <c r="D66" s="69"/>
      <c r="E66" s="70"/>
      <c r="F66" s="70"/>
      <c r="G66" s="70"/>
      <c r="H66" s="71"/>
      <c r="I66" s="70"/>
      <c r="J66" s="71"/>
      <c r="K66" s="70"/>
      <c r="L66" s="71"/>
    </row>
    <row r="67" spans="1:12" x14ac:dyDescent="0.25">
      <c r="A67" s="56" t="s">
        <v>68</v>
      </c>
      <c r="B67" s="36" t="s">
        <v>64</v>
      </c>
      <c r="C67" s="44" t="s">
        <v>73</v>
      </c>
      <c r="D67" s="57" t="s">
        <v>22</v>
      </c>
      <c r="G67" s="58">
        <v>23.625</v>
      </c>
      <c r="L67" s="72">
        <v>8475</v>
      </c>
    </row>
    <row r="68" spans="1:12" x14ac:dyDescent="0.25">
      <c r="A68" s="56" t="s">
        <v>68</v>
      </c>
      <c r="B68" s="36" t="s">
        <v>74</v>
      </c>
      <c r="C68" s="44" t="s">
        <v>75</v>
      </c>
      <c r="D68" s="57"/>
      <c r="E68" s="58">
        <v>1.75</v>
      </c>
      <c r="F68" s="58">
        <v>1.35</v>
      </c>
      <c r="G68" s="58">
        <v>23.625</v>
      </c>
      <c r="J68" s="72">
        <v>358.73</v>
      </c>
      <c r="L68" s="72">
        <v>8475</v>
      </c>
    </row>
    <row r="69" spans="1:12" x14ac:dyDescent="0.25">
      <c r="A69" s="56" t="s">
        <v>68</v>
      </c>
      <c r="B69" s="36" t="s">
        <v>76</v>
      </c>
      <c r="C69" s="44" t="s">
        <v>77</v>
      </c>
      <c r="D69" s="57"/>
      <c r="L69" s="72">
        <v>40851.660000000003</v>
      </c>
    </row>
    <row r="70" spans="1:12" x14ac:dyDescent="0.25">
      <c r="A70" s="56" t="s">
        <v>68</v>
      </c>
      <c r="B70" s="36" t="s">
        <v>68</v>
      </c>
      <c r="C70" s="44" t="s">
        <v>78</v>
      </c>
      <c r="D70" s="57" t="s">
        <v>22</v>
      </c>
      <c r="G70" s="58">
        <v>25.515000000000001</v>
      </c>
      <c r="L70" s="72">
        <v>10430.66</v>
      </c>
    </row>
    <row r="71" spans="1:12" ht="51" x14ac:dyDescent="0.25">
      <c r="A71" s="56" t="s">
        <v>68</v>
      </c>
      <c r="B71" s="36" t="s">
        <v>79</v>
      </c>
      <c r="C71" s="44" t="s">
        <v>80</v>
      </c>
      <c r="D71" s="57" t="s">
        <v>81</v>
      </c>
      <c r="E71" s="58">
        <v>0.96</v>
      </c>
      <c r="F71" s="58">
        <v>1.35</v>
      </c>
      <c r="G71" s="58">
        <v>12.96</v>
      </c>
      <c r="H71" s="72">
        <v>2088.77</v>
      </c>
      <c r="I71" s="58">
        <v>1.26</v>
      </c>
      <c r="J71" s="72">
        <v>2631.85</v>
      </c>
      <c r="L71" s="72">
        <v>34108.78</v>
      </c>
    </row>
    <row r="72" spans="1:12" ht="25.5" x14ac:dyDescent="0.25">
      <c r="A72" s="56" t="s">
        <v>68</v>
      </c>
      <c r="B72" s="36" t="s">
        <v>82</v>
      </c>
      <c r="C72" s="44" t="s">
        <v>83</v>
      </c>
      <c r="D72" s="57" t="s">
        <v>84</v>
      </c>
      <c r="E72" s="58">
        <v>0.96</v>
      </c>
      <c r="F72" s="58">
        <v>1.35</v>
      </c>
      <c r="G72" s="58">
        <v>12.96</v>
      </c>
      <c r="J72" s="72">
        <v>436.71</v>
      </c>
      <c r="L72" s="72">
        <v>5659.76</v>
      </c>
    </row>
    <row r="73" spans="1:12" ht="25.5" x14ac:dyDescent="0.25">
      <c r="A73" s="56" t="s">
        <v>68</v>
      </c>
      <c r="B73" s="36" t="s">
        <v>99</v>
      </c>
      <c r="C73" s="44" t="s">
        <v>100</v>
      </c>
      <c r="D73" s="57" t="s">
        <v>81</v>
      </c>
      <c r="E73" s="58">
        <v>0.84</v>
      </c>
      <c r="F73" s="58">
        <v>1.35</v>
      </c>
      <c r="G73" s="58">
        <v>11.34</v>
      </c>
      <c r="H73" s="72">
        <v>346.73</v>
      </c>
      <c r="I73" s="58">
        <v>1.52</v>
      </c>
      <c r="J73" s="72">
        <v>527.03</v>
      </c>
      <c r="L73" s="72">
        <v>5976.52</v>
      </c>
    </row>
    <row r="74" spans="1:12" ht="25.5" x14ac:dyDescent="0.25">
      <c r="A74" s="56" t="s">
        <v>68</v>
      </c>
      <c r="B74" s="36" t="s">
        <v>87</v>
      </c>
      <c r="C74" s="44" t="s">
        <v>88</v>
      </c>
      <c r="D74" s="57" t="s">
        <v>84</v>
      </c>
      <c r="E74" s="58">
        <v>0.84</v>
      </c>
      <c r="F74" s="58">
        <v>1.35</v>
      </c>
      <c r="G74" s="58">
        <v>11.34</v>
      </c>
      <c r="J74" s="72">
        <v>380</v>
      </c>
      <c r="L74" s="72">
        <v>4309.2</v>
      </c>
    </row>
    <row r="75" spans="1:12" ht="25.5" x14ac:dyDescent="0.25">
      <c r="A75" s="56" t="s">
        <v>68</v>
      </c>
      <c r="B75" s="36" t="s">
        <v>85</v>
      </c>
      <c r="C75" s="44" t="s">
        <v>86</v>
      </c>
      <c r="D75" s="57" t="s">
        <v>81</v>
      </c>
      <c r="E75" s="58">
        <v>0.09</v>
      </c>
      <c r="F75" s="58">
        <v>1.35</v>
      </c>
      <c r="G75" s="58">
        <v>1.2150000000000001</v>
      </c>
      <c r="J75" s="72">
        <v>630.75</v>
      </c>
      <c r="L75" s="72">
        <v>766.36</v>
      </c>
    </row>
    <row r="76" spans="1:12" ht="25.5" x14ac:dyDescent="0.25">
      <c r="A76" s="56" t="s">
        <v>68</v>
      </c>
      <c r="B76" s="36" t="s">
        <v>87</v>
      </c>
      <c r="C76" s="44" t="s">
        <v>88</v>
      </c>
      <c r="D76" s="57" t="s">
        <v>84</v>
      </c>
      <c r="E76" s="58">
        <v>0.09</v>
      </c>
      <c r="F76" s="58">
        <v>1.35</v>
      </c>
      <c r="G76" s="58">
        <v>1.2150000000000001</v>
      </c>
      <c r="J76" s="72">
        <v>380</v>
      </c>
      <c r="L76" s="72">
        <v>461.7</v>
      </c>
    </row>
    <row r="77" spans="1:12" x14ac:dyDescent="0.25">
      <c r="A77" s="56" t="s">
        <v>68</v>
      </c>
      <c r="B77" s="36" t="s">
        <v>89</v>
      </c>
      <c r="C77" s="44" t="s">
        <v>90</v>
      </c>
      <c r="D77" s="57"/>
    </row>
    <row r="78" spans="1:12" x14ac:dyDescent="0.25">
      <c r="A78" s="73"/>
      <c r="B78" s="74"/>
      <c r="C78" s="224" t="s">
        <v>91</v>
      </c>
      <c r="D78" s="225"/>
      <c r="E78" s="225"/>
      <c r="F78" s="225"/>
      <c r="G78" s="75"/>
      <c r="H78" s="76"/>
      <c r="I78" s="75"/>
      <c r="J78" s="76"/>
      <c r="K78" s="75"/>
      <c r="L78" s="77">
        <v>59757.32</v>
      </c>
    </row>
    <row r="79" spans="1:12" x14ac:dyDescent="0.25">
      <c r="A79" s="56" t="s">
        <v>68</v>
      </c>
      <c r="B79" s="36" t="s">
        <v>68</v>
      </c>
      <c r="C79" s="44" t="s">
        <v>92</v>
      </c>
      <c r="D79" s="57"/>
      <c r="L79" s="72">
        <v>18905.66</v>
      </c>
    </row>
    <row r="80" spans="1:12" x14ac:dyDescent="0.25">
      <c r="A80" s="56" t="s">
        <v>68</v>
      </c>
      <c r="B80" s="36" t="s">
        <v>93</v>
      </c>
      <c r="C80" s="44" t="s">
        <v>94</v>
      </c>
      <c r="D80" s="57">
        <v>103</v>
      </c>
      <c r="F80" s="58">
        <v>103</v>
      </c>
      <c r="L80" s="72">
        <v>19472.830000000002</v>
      </c>
    </row>
    <row r="81" spans="1:12" x14ac:dyDescent="0.25">
      <c r="A81" s="56" t="s">
        <v>68</v>
      </c>
      <c r="B81" s="36" t="s">
        <v>95</v>
      </c>
      <c r="C81" s="44" t="s">
        <v>94</v>
      </c>
      <c r="D81" s="57">
        <v>60</v>
      </c>
      <c r="F81" s="58">
        <v>60</v>
      </c>
      <c r="L81" s="72">
        <v>11343.4</v>
      </c>
    </row>
    <row r="82" spans="1:12" x14ac:dyDescent="0.25">
      <c r="A82" s="73"/>
      <c r="B82" s="74"/>
      <c r="C82" s="224" t="s">
        <v>96</v>
      </c>
      <c r="D82" s="225"/>
      <c r="E82" s="225"/>
      <c r="F82" s="225"/>
      <c r="G82" s="75"/>
      <c r="H82" s="76"/>
      <c r="I82" s="75"/>
      <c r="J82" s="77">
        <v>9057.36</v>
      </c>
      <c r="K82" s="75"/>
      <c r="L82" s="77">
        <v>90573.55</v>
      </c>
    </row>
    <row r="83" spans="1:12" ht="25.5" x14ac:dyDescent="0.25">
      <c r="A83" s="59" t="s">
        <v>101</v>
      </c>
      <c r="B83" s="60" t="s">
        <v>102</v>
      </c>
      <c r="C83" s="61" t="s">
        <v>103</v>
      </c>
      <c r="D83" s="62" t="s">
        <v>67</v>
      </c>
      <c r="E83" s="63">
        <v>72</v>
      </c>
      <c r="F83" s="64"/>
      <c r="G83" s="63">
        <v>72</v>
      </c>
      <c r="H83" s="65"/>
      <c r="I83" s="64"/>
      <c r="J83" s="65"/>
      <c r="K83" s="64"/>
      <c r="L83" s="65"/>
    </row>
    <row r="84" spans="1:12" ht="153" x14ac:dyDescent="0.25">
      <c r="A84" s="66" t="s">
        <v>68</v>
      </c>
      <c r="B84" s="67" t="s">
        <v>69</v>
      </c>
      <c r="C84" s="68" t="s">
        <v>70</v>
      </c>
      <c r="D84" s="69"/>
      <c r="E84" s="70"/>
      <c r="F84" s="70"/>
      <c r="G84" s="70"/>
      <c r="H84" s="71"/>
      <c r="I84" s="70"/>
      <c r="J84" s="71"/>
      <c r="K84" s="70"/>
      <c r="L84" s="71"/>
    </row>
    <row r="85" spans="1:12" ht="153" x14ac:dyDescent="0.25">
      <c r="A85" s="66" t="s">
        <v>68</v>
      </c>
      <c r="B85" s="67" t="s">
        <v>71</v>
      </c>
      <c r="C85" s="68" t="s">
        <v>72</v>
      </c>
      <c r="D85" s="69"/>
      <c r="E85" s="70"/>
      <c r="F85" s="70"/>
      <c r="G85" s="70"/>
      <c r="H85" s="71"/>
      <c r="I85" s="70"/>
      <c r="J85" s="71"/>
      <c r="K85" s="70"/>
      <c r="L85" s="71"/>
    </row>
    <row r="86" spans="1:12" x14ac:dyDescent="0.25">
      <c r="A86" s="56" t="s">
        <v>68</v>
      </c>
      <c r="B86" s="36" t="s">
        <v>64</v>
      </c>
      <c r="C86" s="44" t="s">
        <v>73</v>
      </c>
      <c r="D86" s="57" t="s">
        <v>22</v>
      </c>
      <c r="G86" s="58">
        <v>123.444</v>
      </c>
      <c r="L86" s="72">
        <v>40957.480000000003</v>
      </c>
    </row>
    <row r="87" spans="1:12" x14ac:dyDescent="0.25">
      <c r="A87" s="56" t="s">
        <v>68</v>
      </c>
      <c r="B87" s="36" t="s">
        <v>104</v>
      </c>
      <c r="C87" s="44" t="s">
        <v>105</v>
      </c>
      <c r="D87" s="57"/>
      <c r="E87" s="58">
        <v>1.27</v>
      </c>
      <c r="F87" s="58">
        <v>1.35</v>
      </c>
      <c r="G87" s="58">
        <v>123.444</v>
      </c>
      <c r="J87" s="72">
        <v>331.79</v>
      </c>
      <c r="L87" s="72">
        <v>40957.480000000003</v>
      </c>
    </row>
    <row r="88" spans="1:12" x14ac:dyDescent="0.25">
      <c r="A88" s="56" t="s">
        <v>68</v>
      </c>
      <c r="B88" s="36" t="s">
        <v>76</v>
      </c>
      <c r="C88" s="44" t="s">
        <v>77</v>
      </c>
      <c r="D88" s="57"/>
      <c r="L88" s="72">
        <v>21608.09</v>
      </c>
    </row>
    <row r="89" spans="1:12" x14ac:dyDescent="0.25">
      <c r="A89" s="56" t="s">
        <v>68</v>
      </c>
      <c r="B89" s="36" t="s">
        <v>68</v>
      </c>
      <c r="C89" s="44" t="s">
        <v>78</v>
      </c>
      <c r="D89" s="57" t="s">
        <v>22</v>
      </c>
      <c r="G89" s="58">
        <v>39.851999999999997</v>
      </c>
      <c r="L89" s="72">
        <v>15143.76</v>
      </c>
    </row>
    <row r="90" spans="1:12" ht="25.5" x14ac:dyDescent="0.25">
      <c r="A90" s="56" t="s">
        <v>68</v>
      </c>
      <c r="B90" s="36" t="s">
        <v>99</v>
      </c>
      <c r="C90" s="44" t="s">
        <v>100</v>
      </c>
      <c r="D90" s="57" t="s">
        <v>81</v>
      </c>
      <c r="E90" s="58">
        <v>0.35</v>
      </c>
      <c r="F90" s="58">
        <v>1.35</v>
      </c>
      <c r="G90" s="58">
        <v>34.020000000000003</v>
      </c>
      <c r="H90" s="72">
        <v>346.73</v>
      </c>
      <c r="I90" s="58">
        <v>1.52</v>
      </c>
      <c r="J90" s="72">
        <v>527.03</v>
      </c>
      <c r="L90" s="72">
        <v>17929.560000000001</v>
      </c>
    </row>
    <row r="91" spans="1:12" ht="25.5" x14ac:dyDescent="0.25">
      <c r="A91" s="56" t="s">
        <v>68</v>
      </c>
      <c r="B91" s="36" t="s">
        <v>87</v>
      </c>
      <c r="C91" s="44" t="s">
        <v>88</v>
      </c>
      <c r="D91" s="57" t="s">
        <v>84</v>
      </c>
      <c r="E91" s="58">
        <v>0.35</v>
      </c>
      <c r="F91" s="58">
        <v>1.35</v>
      </c>
      <c r="G91" s="58">
        <v>34.020000000000003</v>
      </c>
      <c r="J91" s="72">
        <v>380</v>
      </c>
      <c r="L91" s="72">
        <v>12927.6</v>
      </c>
    </row>
    <row r="92" spans="1:12" ht="25.5" x14ac:dyDescent="0.25">
      <c r="A92" s="56" t="s">
        <v>68</v>
      </c>
      <c r="B92" s="36" t="s">
        <v>85</v>
      </c>
      <c r="C92" s="44" t="s">
        <v>86</v>
      </c>
      <c r="D92" s="57" t="s">
        <v>81</v>
      </c>
      <c r="E92" s="58">
        <v>0.06</v>
      </c>
      <c r="F92" s="58">
        <v>1.35</v>
      </c>
      <c r="G92" s="58">
        <v>5.8319999999999999</v>
      </c>
      <c r="J92" s="72">
        <v>630.75</v>
      </c>
      <c r="L92" s="72">
        <v>3678.53</v>
      </c>
    </row>
    <row r="93" spans="1:12" ht="25.5" x14ac:dyDescent="0.25">
      <c r="A93" s="56" t="s">
        <v>68</v>
      </c>
      <c r="B93" s="36" t="s">
        <v>87</v>
      </c>
      <c r="C93" s="44" t="s">
        <v>88</v>
      </c>
      <c r="D93" s="57" t="s">
        <v>84</v>
      </c>
      <c r="E93" s="58">
        <v>0.06</v>
      </c>
      <c r="F93" s="58">
        <v>1.35</v>
      </c>
      <c r="G93" s="58">
        <v>5.8319999999999999</v>
      </c>
      <c r="J93" s="72">
        <v>380</v>
      </c>
      <c r="L93" s="72">
        <v>2216.16</v>
      </c>
    </row>
    <row r="94" spans="1:12" x14ac:dyDescent="0.25">
      <c r="A94" s="56" t="s">
        <v>68</v>
      </c>
      <c r="B94" s="36" t="s">
        <v>89</v>
      </c>
      <c r="C94" s="44" t="s">
        <v>90</v>
      </c>
      <c r="D94" s="57"/>
    </row>
    <row r="95" spans="1:12" x14ac:dyDescent="0.25">
      <c r="A95" s="73"/>
      <c r="B95" s="74"/>
      <c r="C95" s="224" t="s">
        <v>91</v>
      </c>
      <c r="D95" s="225"/>
      <c r="E95" s="225"/>
      <c r="F95" s="225"/>
      <c r="G95" s="75"/>
      <c r="H95" s="76"/>
      <c r="I95" s="75"/>
      <c r="J95" s="76"/>
      <c r="K95" s="75"/>
      <c r="L95" s="77">
        <v>77709.33</v>
      </c>
    </row>
    <row r="96" spans="1:12" x14ac:dyDescent="0.25">
      <c r="A96" s="56" t="s">
        <v>68</v>
      </c>
      <c r="B96" s="36" t="s">
        <v>68</v>
      </c>
      <c r="C96" s="44" t="s">
        <v>92</v>
      </c>
      <c r="D96" s="57"/>
      <c r="L96" s="72">
        <v>56101.24</v>
      </c>
    </row>
    <row r="97" spans="1:12" x14ac:dyDescent="0.25">
      <c r="A97" s="56" t="s">
        <v>68</v>
      </c>
      <c r="B97" s="36" t="s">
        <v>93</v>
      </c>
      <c r="C97" s="44" t="s">
        <v>94</v>
      </c>
      <c r="D97" s="57">
        <v>103</v>
      </c>
      <c r="F97" s="58">
        <v>103</v>
      </c>
      <c r="L97" s="72">
        <v>57784.28</v>
      </c>
    </row>
    <row r="98" spans="1:12" x14ac:dyDescent="0.25">
      <c r="A98" s="56" t="s">
        <v>68</v>
      </c>
      <c r="B98" s="36" t="s">
        <v>95</v>
      </c>
      <c r="C98" s="44" t="s">
        <v>94</v>
      </c>
      <c r="D98" s="57">
        <v>60</v>
      </c>
      <c r="F98" s="58">
        <v>60</v>
      </c>
      <c r="L98" s="72">
        <v>33660.74</v>
      </c>
    </row>
    <row r="99" spans="1:12" x14ac:dyDescent="0.25">
      <c r="A99" s="73"/>
      <c r="B99" s="74"/>
      <c r="C99" s="224" t="s">
        <v>96</v>
      </c>
      <c r="D99" s="225"/>
      <c r="E99" s="225"/>
      <c r="F99" s="225"/>
      <c r="G99" s="75"/>
      <c r="H99" s="76"/>
      <c r="I99" s="75"/>
      <c r="J99" s="77">
        <v>2349.37</v>
      </c>
      <c r="K99" s="75"/>
      <c r="L99" s="77">
        <v>169154.35</v>
      </c>
    </row>
    <row r="100" spans="1:12" ht="38.25" x14ac:dyDescent="0.25">
      <c r="A100" s="59" t="s">
        <v>89</v>
      </c>
      <c r="B100" s="60" t="s">
        <v>106</v>
      </c>
      <c r="C100" s="61" t="s">
        <v>107</v>
      </c>
      <c r="D100" s="62" t="s">
        <v>108</v>
      </c>
      <c r="E100" s="63">
        <v>90</v>
      </c>
      <c r="F100" s="64"/>
      <c r="G100" s="63">
        <v>90</v>
      </c>
      <c r="H100" s="65"/>
      <c r="I100" s="64"/>
      <c r="J100" s="65"/>
      <c r="K100" s="64"/>
      <c r="L100" s="65"/>
    </row>
    <row r="101" spans="1:12" ht="153" x14ac:dyDescent="0.25">
      <c r="A101" s="66" t="s">
        <v>68</v>
      </c>
      <c r="B101" s="67" t="s">
        <v>69</v>
      </c>
      <c r="C101" s="68" t="s">
        <v>70</v>
      </c>
      <c r="D101" s="69"/>
      <c r="E101" s="70"/>
      <c r="F101" s="70"/>
      <c r="G101" s="70"/>
      <c r="H101" s="71"/>
      <c r="I101" s="70"/>
      <c r="J101" s="71"/>
      <c r="K101" s="70"/>
      <c r="L101" s="71"/>
    </row>
    <row r="102" spans="1:12" ht="153" x14ac:dyDescent="0.25">
      <c r="A102" s="66" t="s">
        <v>68</v>
      </c>
      <c r="B102" s="67" t="s">
        <v>71</v>
      </c>
      <c r="C102" s="68" t="s">
        <v>72</v>
      </c>
      <c r="D102" s="69"/>
      <c r="E102" s="70"/>
      <c r="F102" s="70"/>
      <c r="G102" s="70"/>
      <c r="H102" s="71"/>
      <c r="I102" s="70"/>
      <c r="J102" s="71"/>
      <c r="K102" s="70"/>
      <c r="L102" s="71"/>
    </row>
    <row r="103" spans="1:12" x14ac:dyDescent="0.25">
      <c r="A103" s="56" t="s">
        <v>68</v>
      </c>
      <c r="B103" s="36" t="s">
        <v>64</v>
      </c>
      <c r="C103" s="44" t="s">
        <v>73</v>
      </c>
      <c r="D103" s="57" t="s">
        <v>22</v>
      </c>
      <c r="G103" s="58">
        <v>80.19</v>
      </c>
      <c r="L103" s="72">
        <v>25923.82</v>
      </c>
    </row>
    <row r="104" spans="1:12" x14ac:dyDescent="0.25">
      <c r="A104" s="56" t="s">
        <v>68</v>
      </c>
      <c r="B104" s="36" t="s">
        <v>109</v>
      </c>
      <c r="C104" s="44" t="s">
        <v>110</v>
      </c>
      <c r="D104" s="57"/>
      <c r="E104" s="58">
        <v>0.66</v>
      </c>
      <c r="F104" s="58">
        <v>1.35</v>
      </c>
      <c r="G104" s="58">
        <v>80.19</v>
      </c>
      <c r="J104" s="72">
        <v>323.27999999999997</v>
      </c>
      <c r="L104" s="72">
        <v>25923.82</v>
      </c>
    </row>
    <row r="105" spans="1:12" x14ac:dyDescent="0.25">
      <c r="A105" s="56" t="s">
        <v>68</v>
      </c>
      <c r="B105" s="36" t="s">
        <v>76</v>
      </c>
      <c r="C105" s="44" t="s">
        <v>77</v>
      </c>
      <c r="D105" s="57"/>
      <c r="L105" s="72">
        <v>2299.08</v>
      </c>
    </row>
    <row r="106" spans="1:12" x14ac:dyDescent="0.25">
      <c r="A106" s="56" t="s">
        <v>68</v>
      </c>
      <c r="B106" s="36" t="s">
        <v>68</v>
      </c>
      <c r="C106" s="44" t="s">
        <v>78</v>
      </c>
      <c r="D106" s="57" t="s">
        <v>22</v>
      </c>
      <c r="G106" s="58">
        <v>3.645</v>
      </c>
      <c r="L106" s="72">
        <v>1385.1</v>
      </c>
    </row>
    <row r="107" spans="1:12" ht="25.5" x14ac:dyDescent="0.25">
      <c r="A107" s="56" t="s">
        <v>68</v>
      </c>
      <c r="B107" s="36" t="s">
        <v>85</v>
      </c>
      <c r="C107" s="44" t="s">
        <v>86</v>
      </c>
      <c r="D107" s="57" t="s">
        <v>81</v>
      </c>
      <c r="E107" s="58">
        <v>0.03</v>
      </c>
      <c r="F107" s="58">
        <v>1.35</v>
      </c>
      <c r="G107" s="58">
        <v>3.645</v>
      </c>
      <c r="J107" s="72">
        <v>630.75</v>
      </c>
      <c r="L107" s="72">
        <v>2299.08</v>
      </c>
    </row>
    <row r="108" spans="1:12" ht="25.5" x14ac:dyDescent="0.25">
      <c r="A108" s="56" t="s">
        <v>68</v>
      </c>
      <c r="B108" s="36" t="s">
        <v>87</v>
      </c>
      <c r="C108" s="44" t="s">
        <v>88</v>
      </c>
      <c r="D108" s="57" t="s">
        <v>84</v>
      </c>
      <c r="E108" s="58">
        <v>0.03</v>
      </c>
      <c r="F108" s="58">
        <v>1.35</v>
      </c>
      <c r="G108" s="58">
        <v>3.645</v>
      </c>
      <c r="J108" s="72">
        <v>380</v>
      </c>
      <c r="L108" s="72">
        <v>1385.1</v>
      </c>
    </row>
    <row r="109" spans="1:12" x14ac:dyDescent="0.25">
      <c r="A109" s="56" t="s">
        <v>68</v>
      </c>
      <c r="B109" s="36" t="s">
        <v>89</v>
      </c>
      <c r="C109" s="44" t="s">
        <v>90</v>
      </c>
      <c r="D109" s="57"/>
    </row>
    <row r="110" spans="1:12" x14ac:dyDescent="0.25">
      <c r="A110" s="73"/>
      <c r="B110" s="74"/>
      <c r="C110" s="224" t="s">
        <v>91</v>
      </c>
      <c r="D110" s="225"/>
      <c r="E110" s="225"/>
      <c r="F110" s="225"/>
      <c r="G110" s="75"/>
      <c r="H110" s="76"/>
      <c r="I110" s="75"/>
      <c r="J110" s="76"/>
      <c r="K110" s="75"/>
      <c r="L110" s="77">
        <v>29608</v>
      </c>
    </row>
    <row r="111" spans="1:12" x14ac:dyDescent="0.25">
      <c r="A111" s="56" t="s">
        <v>68</v>
      </c>
      <c r="B111" s="36" t="s">
        <v>68</v>
      </c>
      <c r="C111" s="44" t="s">
        <v>92</v>
      </c>
      <c r="D111" s="57"/>
      <c r="L111" s="72">
        <v>27308.92</v>
      </c>
    </row>
    <row r="112" spans="1:12" x14ac:dyDescent="0.25">
      <c r="A112" s="56" t="s">
        <v>68</v>
      </c>
      <c r="B112" s="36" t="s">
        <v>93</v>
      </c>
      <c r="C112" s="44" t="s">
        <v>94</v>
      </c>
      <c r="D112" s="57">
        <v>103</v>
      </c>
      <c r="F112" s="58">
        <v>103</v>
      </c>
      <c r="L112" s="72">
        <v>28128.19</v>
      </c>
    </row>
    <row r="113" spans="1:12" x14ac:dyDescent="0.25">
      <c r="A113" s="56" t="s">
        <v>68</v>
      </c>
      <c r="B113" s="36" t="s">
        <v>95</v>
      </c>
      <c r="C113" s="44" t="s">
        <v>94</v>
      </c>
      <c r="D113" s="57">
        <v>60</v>
      </c>
      <c r="F113" s="58">
        <v>60</v>
      </c>
      <c r="L113" s="72">
        <v>16385.349999999999</v>
      </c>
    </row>
    <row r="114" spans="1:12" x14ac:dyDescent="0.25">
      <c r="A114" s="73"/>
      <c r="B114" s="74"/>
      <c r="C114" s="224" t="s">
        <v>96</v>
      </c>
      <c r="D114" s="225"/>
      <c r="E114" s="225"/>
      <c r="F114" s="225"/>
      <c r="G114" s="75"/>
      <c r="H114" s="76"/>
      <c r="I114" s="75"/>
      <c r="J114" s="77">
        <v>823.57</v>
      </c>
      <c r="K114" s="75"/>
      <c r="L114" s="77">
        <v>74121.539999999994</v>
      </c>
    </row>
    <row r="115" spans="1:12" ht="38.25" x14ac:dyDescent="0.25">
      <c r="A115" s="59" t="s">
        <v>111</v>
      </c>
      <c r="B115" s="60" t="s">
        <v>112</v>
      </c>
      <c r="C115" s="61" t="s">
        <v>113</v>
      </c>
      <c r="D115" s="62" t="s">
        <v>108</v>
      </c>
      <c r="E115" s="63">
        <v>18</v>
      </c>
      <c r="F115" s="64"/>
      <c r="G115" s="63">
        <v>18</v>
      </c>
      <c r="H115" s="65"/>
      <c r="I115" s="64"/>
      <c r="J115" s="65"/>
      <c r="K115" s="64"/>
      <c r="L115" s="65"/>
    </row>
    <row r="116" spans="1:12" ht="153" x14ac:dyDescent="0.25">
      <c r="A116" s="66" t="s">
        <v>68</v>
      </c>
      <c r="B116" s="67" t="s">
        <v>71</v>
      </c>
      <c r="C116" s="68" t="s">
        <v>72</v>
      </c>
      <c r="D116" s="69"/>
      <c r="E116" s="70"/>
      <c r="F116" s="70"/>
      <c r="G116" s="70"/>
      <c r="H116" s="71"/>
      <c r="I116" s="70"/>
      <c r="J116" s="71"/>
      <c r="K116" s="70"/>
      <c r="L116" s="71"/>
    </row>
    <row r="117" spans="1:12" ht="153" x14ac:dyDescent="0.25">
      <c r="A117" s="66" t="s">
        <v>68</v>
      </c>
      <c r="B117" s="67" t="s">
        <v>69</v>
      </c>
      <c r="C117" s="68" t="s">
        <v>70</v>
      </c>
      <c r="D117" s="69"/>
      <c r="E117" s="70"/>
      <c r="F117" s="70"/>
      <c r="G117" s="70"/>
      <c r="H117" s="71"/>
      <c r="I117" s="70"/>
      <c r="J117" s="71"/>
      <c r="K117" s="70"/>
      <c r="L117" s="71"/>
    </row>
    <row r="118" spans="1:12" x14ac:dyDescent="0.25">
      <c r="A118" s="56" t="s">
        <v>68</v>
      </c>
      <c r="B118" s="36" t="s">
        <v>64</v>
      </c>
      <c r="C118" s="44" t="s">
        <v>73</v>
      </c>
      <c r="D118" s="57" t="s">
        <v>22</v>
      </c>
      <c r="G118" s="58">
        <v>25.029</v>
      </c>
      <c r="L118" s="72">
        <v>8091.38</v>
      </c>
    </row>
    <row r="119" spans="1:12" x14ac:dyDescent="0.25">
      <c r="A119" s="56" t="s">
        <v>68</v>
      </c>
      <c r="B119" s="36" t="s">
        <v>109</v>
      </c>
      <c r="C119" s="44" t="s">
        <v>110</v>
      </c>
      <c r="D119" s="57"/>
      <c r="E119" s="58">
        <v>1.03</v>
      </c>
      <c r="F119" s="58">
        <v>1.35</v>
      </c>
      <c r="G119" s="58">
        <v>25.029</v>
      </c>
      <c r="J119" s="72">
        <v>323.27999999999997</v>
      </c>
      <c r="L119" s="72">
        <v>8091.38</v>
      </c>
    </row>
    <row r="120" spans="1:12" x14ac:dyDescent="0.25">
      <c r="A120" s="56" t="s">
        <v>68</v>
      </c>
      <c r="B120" s="36" t="s">
        <v>76</v>
      </c>
      <c r="C120" s="44" t="s">
        <v>77</v>
      </c>
      <c r="D120" s="57"/>
      <c r="L120" s="72">
        <v>766.36</v>
      </c>
    </row>
    <row r="121" spans="1:12" x14ac:dyDescent="0.25">
      <c r="A121" s="56" t="s">
        <v>68</v>
      </c>
      <c r="B121" s="36" t="s">
        <v>68</v>
      </c>
      <c r="C121" s="44" t="s">
        <v>78</v>
      </c>
      <c r="D121" s="57" t="s">
        <v>22</v>
      </c>
      <c r="G121" s="58">
        <v>1.2150000000000001</v>
      </c>
      <c r="L121" s="72">
        <v>461.7</v>
      </c>
    </row>
    <row r="122" spans="1:12" ht="25.5" x14ac:dyDescent="0.25">
      <c r="A122" s="56" t="s">
        <v>68</v>
      </c>
      <c r="B122" s="36" t="s">
        <v>85</v>
      </c>
      <c r="C122" s="44" t="s">
        <v>86</v>
      </c>
      <c r="D122" s="57" t="s">
        <v>81</v>
      </c>
      <c r="E122" s="58">
        <v>0.05</v>
      </c>
      <c r="F122" s="58">
        <v>1.35</v>
      </c>
      <c r="G122" s="58">
        <v>1.2150000000000001</v>
      </c>
      <c r="J122" s="72">
        <v>630.75</v>
      </c>
      <c r="L122" s="72">
        <v>766.36</v>
      </c>
    </row>
    <row r="123" spans="1:12" ht="25.5" x14ac:dyDescent="0.25">
      <c r="A123" s="56" t="s">
        <v>68</v>
      </c>
      <c r="B123" s="36" t="s">
        <v>87</v>
      </c>
      <c r="C123" s="44" t="s">
        <v>88</v>
      </c>
      <c r="D123" s="57" t="s">
        <v>84</v>
      </c>
      <c r="E123" s="58">
        <v>0.05</v>
      </c>
      <c r="F123" s="58">
        <v>1.35</v>
      </c>
      <c r="G123" s="58">
        <v>1.2150000000000001</v>
      </c>
      <c r="J123" s="72">
        <v>380</v>
      </c>
      <c r="L123" s="72">
        <v>461.7</v>
      </c>
    </row>
    <row r="124" spans="1:12" x14ac:dyDescent="0.25">
      <c r="A124" s="56" t="s">
        <v>68</v>
      </c>
      <c r="B124" s="36" t="s">
        <v>89</v>
      </c>
      <c r="C124" s="44" t="s">
        <v>90</v>
      </c>
      <c r="D124" s="57"/>
    </row>
    <row r="125" spans="1:12" x14ac:dyDescent="0.25">
      <c r="A125" s="73"/>
      <c r="B125" s="74"/>
      <c r="C125" s="224" t="s">
        <v>91</v>
      </c>
      <c r="D125" s="225"/>
      <c r="E125" s="225"/>
      <c r="F125" s="225"/>
      <c r="G125" s="75"/>
      <c r="H125" s="76"/>
      <c r="I125" s="75"/>
      <c r="J125" s="76"/>
      <c r="K125" s="75"/>
      <c r="L125" s="77">
        <v>9319.44</v>
      </c>
    </row>
    <row r="126" spans="1:12" ht="63.75" x14ac:dyDescent="0.25">
      <c r="A126" s="56" t="s">
        <v>114</v>
      </c>
      <c r="B126" s="36" t="s">
        <v>115</v>
      </c>
      <c r="C126" s="44" t="s">
        <v>116</v>
      </c>
      <c r="D126" s="57" t="s">
        <v>117</v>
      </c>
      <c r="E126" s="58">
        <v>57.6</v>
      </c>
      <c r="G126" s="58">
        <v>57.6</v>
      </c>
      <c r="J126" s="72">
        <v>314.82</v>
      </c>
      <c r="L126" s="72">
        <v>18133.63</v>
      </c>
    </row>
    <row r="127" spans="1:12" ht="140.25" x14ac:dyDescent="0.25">
      <c r="A127" s="56" t="s">
        <v>118</v>
      </c>
      <c r="B127" s="36" t="s">
        <v>119</v>
      </c>
      <c r="C127" s="44" t="s">
        <v>120</v>
      </c>
      <c r="D127" s="57" t="s">
        <v>117</v>
      </c>
      <c r="E127" s="58">
        <v>57.6</v>
      </c>
      <c r="G127" s="58">
        <v>57.6</v>
      </c>
      <c r="J127" s="72">
        <v>351.64</v>
      </c>
      <c r="L127" s="72">
        <v>20254.46</v>
      </c>
    </row>
    <row r="128" spans="1:12" ht="63.75" x14ac:dyDescent="0.25">
      <c r="A128" s="56" t="s">
        <v>121</v>
      </c>
      <c r="B128" s="36" t="s">
        <v>122</v>
      </c>
      <c r="C128" s="44" t="s">
        <v>123</v>
      </c>
      <c r="D128" s="57" t="s">
        <v>117</v>
      </c>
      <c r="E128" s="58">
        <v>57.6</v>
      </c>
      <c r="G128" s="58">
        <v>57.6</v>
      </c>
      <c r="J128" s="72">
        <v>314.82</v>
      </c>
      <c r="L128" s="72">
        <v>18133.63</v>
      </c>
    </row>
    <row r="129" spans="1:12" ht="51" x14ac:dyDescent="0.25">
      <c r="A129" s="56" t="s">
        <v>124</v>
      </c>
      <c r="B129" s="36" t="s">
        <v>125</v>
      </c>
      <c r="C129" s="44" t="s">
        <v>126</v>
      </c>
      <c r="D129" s="57" t="s">
        <v>117</v>
      </c>
      <c r="E129" s="58">
        <v>2.069</v>
      </c>
      <c r="G129" s="58">
        <v>2.069</v>
      </c>
      <c r="J129" s="72">
        <v>508.18</v>
      </c>
      <c r="L129" s="72">
        <v>1051.42</v>
      </c>
    </row>
    <row r="130" spans="1:12" ht="140.25" x14ac:dyDescent="0.25">
      <c r="A130" s="56" t="s">
        <v>127</v>
      </c>
      <c r="B130" s="36" t="s">
        <v>119</v>
      </c>
      <c r="C130" s="44" t="s">
        <v>120</v>
      </c>
      <c r="D130" s="57" t="s">
        <v>117</v>
      </c>
      <c r="E130" s="58">
        <v>2.069</v>
      </c>
      <c r="G130" s="58">
        <v>2.069</v>
      </c>
      <c r="J130" s="72">
        <v>351.64</v>
      </c>
      <c r="L130" s="72">
        <v>727.54</v>
      </c>
    </row>
    <row r="131" spans="1:12" ht="51" x14ac:dyDescent="0.25">
      <c r="A131" s="56" t="s">
        <v>128</v>
      </c>
      <c r="B131" s="36" t="s">
        <v>129</v>
      </c>
      <c r="C131" s="44" t="s">
        <v>130</v>
      </c>
      <c r="D131" s="57" t="s">
        <v>117</v>
      </c>
      <c r="E131" s="58">
        <v>2.069</v>
      </c>
      <c r="G131" s="58">
        <v>2.069</v>
      </c>
      <c r="J131" s="72">
        <v>382.69</v>
      </c>
      <c r="L131" s="72">
        <v>791.79</v>
      </c>
    </row>
    <row r="132" spans="1:12" x14ac:dyDescent="0.25">
      <c r="A132" s="56" t="s">
        <v>68</v>
      </c>
      <c r="B132" s="36" t="s">
        <v>68</v>
      </c>
      <c r="C132" s="44" t="s">
        <v>92</v>
      </c>
      <c r="D132" s="57"/>
      <c r="L132" s="72">
        <v>8553.08</v>
      </c>
    </row>
    <row r="133" spans="1:12" x14ac:dyDescent="0.25">
      <c r="A133" s="56" t="s">
        <v>68</v>
      </c>
      <c r="B133" s="36" t="s">
        <v>93</v>
      </c>
      <c r="C133" s="44" t="s">
        <v>94</v>
      </c>
      <c r="D133" s="57">
        <v>103</v>
      </c>
      <c r="F133" s="58">
        <v>103</v>
      </c>
      <c r="L133" s="72">
        <v>8809.67</v>
      </c>
    </row>
    <row r="134" spans="1:12" x14ac:dyDescent="0.25">
      <c r="A134" s="56" t="s">
        <v>68</v>
      </c>
      <c r="B134" s="36" t="s">
        <v>95</v>
      </c>
      <c r="C134" s="44" t="s">
        <v>94</v>
      </c>
      <c r="D134" s="57">
        <v>60</v>
      </c>
      <c r="F134" s="58">
        <v>60</v>
      </c>
      <c r="L134" s="72">
        <v>5131.8500000000004</v>
      </c>
    </row>
    <row r="135" spans="1:12" x14ac:dyDescent="0.25">
      <c r="A135" s="73"/>
      <c r="B135" s="74"/>
      <c r="C135" s="224" t="s">
        <v>96</v>
      </c>
      <c r="D135" s="225"/>
      <c r="E135" s="225"/>
      <c r="F135" s="225"/>
      <c r="G135" s="75"/>
      <c r="H135" s="76"/>
      <c r="I135" s="75"/>
      <c r="J135" s="77">
        <v>4575.1899999999996</v>
      </c>
      <c r="K135" s="75"/>
      <c r="L135" s="77">
        <v>82353.429999999993</v>
      </c>
    </row>
    <row r="136" spans="1:12" x14ac:dyDescent="0.25">
      <c r="C136" s="220" t="s">
        <v>131</v>
      </c>
      <c r="D136" s="221"/>
      <c r="E136" s="221"/>
      <c r="F136" s="221"/>
      <c r="G136" s="221"/>
      <c r="H136" s="221"/>
      <c r="I136" s="221"/>
      <c r="L136" s="78">
        <v>376200.3</v>
      </c>
    </row>
    <row r="137" spans="1:12" x14ac:dyDescent="0.25">
      <c r="C137" s="222" t="s">
        <v>132</v>
      </c>
      <c r="D137" s="223"/>
      <c r="E137" s="223"/>
      <c r="F137" s="223"/>
      <c r="G137" s="223"/>
    </row>
    <row r="138" spans="1:12" x14ac:dyDescent="0.25">
      <c r="C138" s="218" t="s">
        <v>133</v>
      </c>
      <c r="D138" s="219"/>
      <c r="E138" s="219"/>
      <c r="F138" s="219"/>
      <c r="G138" s="219"/>
      <c r="H138" s="219"/>
      <c r="I138" s="219"/>
      <c r="L138" s="5">
        <v>107768.5</v>
      </c>
    </row>
    <row r="139" spans="1:12" x14ac:dyDescent="0.25">
      <c r="C139" s="218" t="s">
        <v>134</v>
      </c>
      <c r="D139" s="219"/>
      <c r="E139" s="219"/>
      <c r="F139" s="219"/>
      <c r="G139" s="219"/>
      <c r="H139" s="219"/>
      <c r="I139" s="219"/>
      <c r="L139" s="5">
        <v>164562.71</v>
      </c>
    </row>
    <row r="140" spans="1:12" x14ac:dyDescent="0.25">
      <c r="C140" s="218" t="s">
        <v>135</v>
      </c>
      <c r="D140" s="219"/>
      <c r="E140" s="219"/>
      <c r="F140" s="219"/>
      <c r="G140" s="219"/>
      <c r="H140" s="219"/>
      <c r="I140" s="219"/>
      <c r="L140" s="5">
        <v>44776.62</v>
      </c>
    </row>
    <row r="141" spans="1:12" x14ac:dyDescent="0.25">
      <c r="C141" s="218" t="s">
        <v>136</v>
      </c>
      <c r="D141" s="219"/>
      <c r="E141" s="219"/>
      <c r="F141" s="219"/>
      <c r="G141" s="219"/>
      <c r="H141" s="219"/>
      <c r="I141" s="219"/>
      <c r="L141" s="5">
        <v>38110.47</v>
      </c>
    </row>
    <row r="142" spans="1:12" x14ac:dyDescent="0.25">
      <c r="C142" s="218" t="s">
        <v>137</v>
      </c>
      <c r="D142" s="219"/>
      <c r="E142" s="219"/>
      <c r="F142" s="219"/>
      <c r="G142" s="219"/>
      <c r="H142" s="219"/>
      <c r="I142" s="219"/>
      <c r="L142" s="5">
        <v>20982</v>
      </c>
    </row>
    <row r="143" spans="1:12" x14ac:dyDescent="0.25">
      <c r="C143" s="218" t="s">
        <v>138</v>
      </c>
      <c r="D143" s="219"/>
      <c r="E143" s="219"/>
      <c r="F143" s="219"/>
      <c r="G143" s="219"/>
      <c r="L143" s="72">
        <v>152545.12</v>
      </c>
    </row>
    <row r="144" spans="1:12" x14ac:dyDescent="0.25">
      <c r="C144" s="218" t="s">
        <v>139</v>
      </c>
      <c r="D144" s="219"/>
      <c r="E144" s="219"/>
      <c r="F144" s="219"/>
      <c r="G144" s="219"/>
      <c r="L144" s="72">
        <v>157121.48000000001</v>
      </c>
    </row>
    <row r="145" spans="1:12" x14ac:dyDescent="0.25">
      <c r="C145" s="218" t="s">
        <v>140</v>
      </c>
      <c r="D145" s="219"/>
      <c r="E145" s="219"/>
      <c r="F145" s="219"/>
      <c r="G145" s="219"/>
      <c r="L145" s="72">
        <v>91527.07</v>
      </c>
    </row>
    <row r="146" spans="1:12" x14ac:dyDescent="0.25">
      <c r="C146" s="218" t="s">
        <v>141</v>
      </c>
      <c r="D146" s="219"/>
      <c r="E146" s="219"/>
      <c r="F146" s="219"/>
      <c r="G146" s="219"/>
      <c r="L146" s="72"/>
    </row>
    <row r="147" spans="1:12" x14ac:dyDescent="0.25">
      <c r="C147" s="218" t="s">
        <v>142</v>
      </c>
      <c r="D147" s="219"/>
      <c r="E147" s="219"/>
      <c r="F147" s="219"/>
      <c r="G147" s="219"/>
      <c r="L147" s="72">
        <v>0</v>
      </c>
    </row>
    <row r="148" spans="1:12" x14ac:dyDescent="0.25">
      <c r="C148" s="220" t="s">
        <v>143</v>
      </c>
      <c r="D148" s="221"/>
      <c r="E148" s="221"/>
      <c r="F148" s="221"/>
      <c r="G148" s="221"/>
      <c r="H148" s="221"/>
      <c r="I148" s="221"/>
      <c r="L148" s="78">
        <v>624848.85</v>
      </c>
    </row>
    <row r="149" spans="1:12" x14ac:dyDescent="0.25">
      <c r="C149" s="222" t="s">
        <v>144</v>
      </c>
      <c r="D149" s="223"/>
      <c r="E149" s="223"/>
      <c r="F149" s="223"/>
      <c r="G149" s="223"/>
    </row>
    <row r="150" spans="1:12" x14ac:dyDescent="0.25">
      <c r="C150" s="218" t="s">
        <v>145</v>
      </c>
      <c r="D150" s="219"/>
      <c r="E150" s="219"/>
      <c r="F150" s="219"/>
      <c r="G150" s="219"/>
      <c r="L150" s="72"/>
    </row>
    <row r="151" spans="1:12" x14ac:dyDescent="0.25">
      <c r="C151" s="218" t="s">
        <v>146</v>
      </c>
      <c r="D151" s="219"/>
      <c r="E151" s="219"/>
      <c r="F151" s="219"/>
      <c r="G151" s="219"/>
      <c r="L151" s="72"/>
    </row>
    <row r="152" spans="1:12" x14ac:dyDescent="0.25">
      <c r="C152" s="218" t="s">
        <v>147</v>
      </c>
      <c r="D152" s="219"/>
      <c r="E152" s="219"/>
      <c r="F152" s="219"/>
      <c r="G152" s="58">
        <v>320.08499999999998</v>
      </c>
    </row>
    <row r="153" spans="1:12" x14ac:dyDescent="0.25">
      <c r="C153" s="218" t="s">
        <v>148</v>
      </c>
      <c r="D153" s="219"/>
      <c r="E153" s="219"/>
      <c r="F153" s="219"/>
      <c r="G153" s="58">
        <v>110.40300000000001</v>
      </c>
    </row>
    <row r="154" spans="1:12" x14ac:dyDescent="0.25">
      <c r="C154" s="220" t="s">
        <v>149</v>
      </c>
      <c r="D154" s="221"/>
      <c r="E154" s="221"/>
      <c r="F154" s="221"/>
      <c r="G154" s="221"/>
      <c r="H154" s="221"/>
      <c r="I154" s="221"/>
      <c r="J154" s="221"/>
      <c r="K154" s="221"/>
      <c r="L154" s="221"/>
    </row>
    <row r="155" spans="1:12" ht="51" x14ac:dyDescent="0.25">
      <c r="A155" s="59" t="s">
        <v>150</v>
      </c>
      <c r="B155" s="60" t="s">
        <v>151</v>
      </c>
      <c r="C155" s="61" t="s">
        <v>152</v>
      </c>
      <c r="D155" s="62" t="s">
        <v>67</v>
      </c>
      <c r="E155" s="63">
        <v>106</v>
      </c>
      <c r="F155" s="64"/>
      <c r="G155" s="63">
        <v>106</v>
      </c>
      <c r="H155" s="65"/>
      <c r="I155" s="64"/>
      <c r="J155" s="65"/>
      <c r="K155" s="64"/>
      <c r="L155" s="65"/>
    </row>
    <row r="156" spans="1:12" x14ac:dyDescent="0.25">
      <c r="A156" s="56" t="s">
        <v>68</v>
      </c>
      <c r="B156" s="36" t="s">
        <v>64</v>
      </c>
      <c r="C156" s="44" t="s">
        <v>73</v>
      </c>
      <c r="D156" s="57" t="s">
        <v>22</v>
      </c>
      <c r="G156" s="58">
        <v>46.64</v>
      </c>
      <c r="L156" s="72">
        <v>15077.78</v>
      </c>
    </row>
    <row r="157" spans="1:12" x14ac:dyDescent="0.25">
      <c r="A157" s="56" t="s">
        <v>68</v>
      </c>
      <c r="B157" s="36" t="s">
        <v>109</v>
      </c>
      <c r="C157" s="44" t="s">
        <v>110</v>
      </c>
      <c r="D157" s="57"/>
      <c r="E157" s="58">
        <v>0.44</v>
      </c>
      <c r="G157" s="58">
        <v>46.64</v>
      </c>
      <c r="J157" s="72">
        <v>323.27999999999997</v>
      </c>
      <c r="L157" s="72">
        <v>15077.78</v>
      </c>
    </row>
    <row r="158" spans="1:12" x14ac:dyDescent="0.25">
      <c r="A158" s="56" t="s">
        <v>68</v>
      </c>
      <c r="B158" s="36" t="s">
        <v>76</v>
      </c>
      <c r="C158" s="44" t="s">
        <v>77</v>
      </c>
      <c r="D158" s="57"/>
      <c r="L158" s="72">
        <v>58343.839999999997</v>
      </c>
    </row>
    <row r="159" spans="1:12" x14ac:dyDescent="0.25">
      <c r="A159" s="56" t="s">
        <v>68</v>
      </c>
      <c r="B159" s="36" t="s">
        <v>68</v>
      </c>
      <c r="C159" s="44" t="s">
        <v>78</v>
      </c>
      <c r="D159" s="57" t="s">
        <v>22</v>
      </c>
      <c r="G159" s="58">
        <v>50.88</v>
      </c>
      <c r="L159" s="72">
        <v>22652.79</v>
      </c>
    </row>
    <row r="160" spans="1:12" ht="25.5" x14ac:dyDescent="0.25">
      <c r="A160" s="56" t="s">
        <v>68</v>
      </c>
      <c r="B160" s="36" t="s">
        <v>153</v>
      </c>
      <c r="C160" s="44" t="s">
        <v>154</v>
      </c>
      <c r="D160" s="57" t="s">
        <v>81</v>
      </c>
      <c r="E160" s="58">
        <v>0.24</v>
      </c>
      <c r="G160" s="58">
        <v>25.44</v>
      </c>
      <c r="J160" s="72">
        <v>1684.01</v>
      </c>
      <c r="L160" s="72">
        <v>42841.21</v>
      </c>
    </row>
    <row r="161" spans="1:12" ht="25.5" x14ac:dyDescent="0.25">
      <c r="A161" s="56" t="s">
        <v>68</v>
      </c>
      <c r="B161" s="36" t="s">
        <v>155</v>
      </c>
      <c r="C161" s="44" t="s">
        <v>156</v>
      </c>
      <c r="D161" s="57" t="s">
        <v>84</v>
      </c>
      <c r="E161" s="58">
        <v>0.24</v>
      </c>
      <c r="G161" s="58">
        <v>25.44</v>
      </c>
      <c r="J161" s="72">
        <v>510.44</v>
      </c>
      <c r="L161" s="72">
        <v>12985.59</v>
      </c>
    </row>
    <row r="162" spans="1:12" ht="25.5" x14ac:dyDescent="0.25">
      <c r="A162" s="56" t="s">
        <v>68</v>
      </c>
      <c r="B162" s="36" t="s">
        <v>157</v>
      </c>
      <c r="C162" s="44" t="s">
        <v>158</v>
      </c>
      <c r="D162" s="57" t="s">
        <v>81</v>
      </c>
      <c r="E162" s="58">
        <v>0.24</v>
      </c>
      <c r="G162" s="58">
        <v>25.44</v>
      </c>
      <c r="J162" s="72">
        <v>14.09</v>
      </c>
      <c r="L162" s="72">
        <v>358.45</v>
      </c>
    </row>
    <row r="163" spans="1:12" ht="25.5" x14ac:dyDescent="0.25">
      <c r="A163" s="56" t="s">
        <v>68</v>
      </c>
      <c r="B163" s="36" t="s">
        <v>159</v>
      </c>
      <c r="C163" s="44" t="s">
        <v>160</v>
      </c>
      <c r="D163" s="57" t="s">
        <v>81</v>
      </c>
      <c r="E163" s="58">
        <v>0.24</v>
      </c>
      <c r="G163" s="58">
        <v>25.44</v>
      </c>
      <c r="H163" s="72">
        <v>487.94</v>
      </c>
      <c r="I163" s="58">
        <v>1.22</v>
      </c>
      <c r="J163" s="72">
        <v>595.29</v>
      </c>
      <c r="L163" s="72">
        <v>15144.18</v>
      </c>
    </row>
    <row r="164" spans="1:12" ht="25.5" x14ac:dyDescent="0.25">
      <c r="A164" s="56" t="s">
        <v>68</v>
      </c>
      <c r="B164" s="36" t="s">
        <v>87</v>
      </c>
      <c r="C164" s="44" t="s">
        <v>88</v>
      </c>
      <c r="D164" s="57" t="s">
        <v>84</v>
      </c>
      <c r="E164" s="58">
        <v>0.24</v>
      </c>
      <c r="G164" s="58">
        <v>25.44</v>
      </c>
      <c r="J164" s="72">
        <v>380</v>
      </c>
      <c r="L164" s="72">
        <v>9667.2000000000007</v>
      </c>
    </row>
    <row r="165" spans="1:12" x14ac:dyDescent="0.25">
      <c r="A165" s="56" t="s">
        <v>68</v>
      </c>
      <c r="B165" s="36" t="s">
        <v>89</v>
      </c>
      <c r="C165" s="44" t="s">
        <v>90</v>
      </c>
      <c r="D165" s="57"/>
    </row>
    <row r="166" spans="1:12" x14ac:dyDescent="0.25">
      <c r="A166" s="73"/>
      <c r="B166" s="74"/>
      <c r="C166" s="224" t="s">
        <v>91</v>
      </c>
      <c r="D166" s="225"/>
      <c r="E166" s="225"/>
      <c r="F166" s="225"/>
      <c r="G166" s="75"/>
      <c r="H166" s="76"/>
      <c r="I166" s="75"/>
      <c r="J166" s="76"/>
      <c r="K166" s="75"/>
      <c r="L166" s="77">
        <v>96074.41</v>
      </c>
    </row>
    <row r="167" spans="1:12" x14ac:dyDescent="0.25">
      <c r="A167" s="56" t="s">
        <v>68</v>
      </c>
      <c r="B167" s="36" t="s">
        <v>68</v>
      </c>
      <c r="C167" s="44" t="s">
        <v>92</v>
      </c>
      <c r="D167" s="57"/>
      <c r="L167" s="72">
        <v>37730.57</v>
      </c>
    </row>
    <row r="168" spans="1:12" x14ac:dyDescent="0.25">
      <c r="A168" s="56" t="s">
        <v>68</v>
      </c>
      <c r="B168" s="36" t="s">
        <v>93</v>
      </c>
      <c r="C168" s="44" t="s">
        <v>94</v>
      </c>
      <c r="D168" s="57">
        <v>103</v>
      </c>
      <c r="F168" s="58">
        <v>103</v>
      </c>
      <c r="L168" s="72">
        <v>38862.49</v>
      </c>
    </row>
    <row r="169" spans="1:12" x14ac:dyDescent="0.25">
      <c r="A169" s="56" t="s">
        <v>68</v>
      </c>
      <c r="B169" s="36" t="s">
        <v>95</v>
      </c>
      <c r="C169" s="44" t="s">
        <v>94</v>
      </c>
      <c r="D169" s="57">
        <v>60</v>
      </c>
      <c r="F169" s="58">
        <v>60</v>
      </c>
      <c r="L169" s="72">
        <v>22638.34</v>
      </c>
    </row>
    <row r="170" spans="1:12" x14ac:dyDescent="0.25">
      <c r="A170" s="73"/>
      <c r="B170" s="74"/>
      <c r="C170" s="224" t="s">
        <v>96</v>
      </c>
      <c r="D170" s="225"/>
      <c r="E170" s="225"/>
      <c r="F170" s="225"/>
      <c r="G170" s="75"/>
      <c r="H170" s="76"/>
      <c r="I170" s="75"/>
      <c r="J170" s="77">
        <v>1486.56</v>
      </c>
      <c r="K170" s="75"/>
      <c r="L170" s="77">
        <v>157575.24</v>
      </c>
    </row>
    <row r="171" spans="1:12" ht="63.75" x14ac:dyDescent="0.25">
      <c r="A171" s="59" t="s">
        <v>161</v>
      </c>
      <c r="B171" s="60" t="s">
        <v>162</v>
      </c>
      <c r="C171" s="61" t="s">
        <v>163</v>
      </c>
      <c r="D171" s="62" t="s">
        <v>67</v>
      </c>
      <c r="E171" s="63">
        <v>77</v>
      </c>
      <c r="F171" s="64"/>
      <c r="G171" s="63">
        <v>77</v>
      </c>
      <c r="H171" s="65"/>
      <c r="I171" s="64"/>
      <c r="J171" s="65"/>
      <c r="K171" s="64"/>
      <c r="L171" s="65"/>
    </row>
    <row r="172" spans="1:12" x14ac:dyDescent="0.25">
      <c r="A172" s="56" t="s">
        <v>68</v>
      </c>
      <c r="B172" s="36" t="s">
        <v>64</v>
      </c>
      <c r="C172" s="44" t="s">
        <v>73</v>
      </c>
      <c r="D172" s="57" t="s">
        <v>22</v>
      </c>
      <c r="G172" s="58">
        <v>19.25</v>
      </c>
      <c r="L172" s="72">
        <v>6223.14</v>
      </c>
    </row>
    <row r="173" spans="1:12" x14ac:dyDescent="0.25">
      <c r="A173" s="56" t="s">
        <v>68</v>
      </c>
      <c r="B173" s="36" t="s">
        <v>109</v>
      </c>
      <c r="C173" s="44" t="s">
        <v>110</v>
      </c>
      <c r="D173" s="57"/>
      <c r="E173" s="58">
        <v>0.25</v>
      </c>
      <c r="G173" s="58">
        <v>19.25</v>
      </c>
      <c r="J173" s="72">
        <v>323.27999999999997</v>
      </c>
      <c r="L173" s="72">
        <v>6223.14</v>
      </c>
    </row>
    <row r="174" spans="1:12" x14ac:dyDescent="0.25">
      <c r="A174" s="56" t="s">
        <v>68</v>
      </c>
      <c r="B174" s="36" t="s">
        <v>76</v>
      </c>
      <c r="C174" s="44" t="s">
        <v>77</v>
      </c>
      <c r="D174" s="57"/>
      <c r="L174" s="72">
        <v>6569.12</v>
      </c>
    </row>
    <row r="175" spans="1:12" x14ac:dyDescent="0.25">
      <c r="A175" s="56" t="s">
        <v>68</v>
      </c>
      <c r="B175" s="36" t="s">
        <v>68</v>
      </c>
      <c r="C175" s="44" t="s">
        <v>78</v>
      </c>
      <c r="D175" s="57" t="s">
        <v>22</v>
      </c>
      <c r="G175" s="58">
        <v>10.78</v>
      </c>
      <c r="L175" s="72">
        <v>4096.3999999999996</v>
      </c>
    </row>
    <row r="176" spans="1:12" ht="25.5" x14ac:dyDescent="0.25">
      <c r="A176" s="56" t="s">
        <v>68</v>
      </c>
      <c r="B176" s="36" t="s">
        <v>157</v>
      </c>
      <c r="C176" s="44" t="s">
        <v>158</v>
      </c>
      <c r="D176" s="57" t="s">
        <v>81</v>
      </c>
      <c r="E176" s="58">
        <v>0.14000000000000001</v>
      </c>
      <c r="G176" s="58">
        <v>10.78</v>
      </c>
      <c r="J176" s="72">
        <v>14.09</v>
      </c>
      <c r="L176" s="72">
        <v>151.88999999999999</v>
      </c>
    </row>
    <row r="177" spans="1:12" ht="25.5" x14ac:dyDescent="0.25">
      <c r="A177" s="56" t="s">
        <v>68</v>
      </c>
      <c r="B177" s="36" t="s">
        <v>159</v>
      </c>
      <c r="C177" s="44" t="s">
        <v>160</v>
      </c>
      <c r="D177" s="57" t="s">
        <v>81</v>
      </c>
      <c r="E177" s="58">
        <v>0.14000000000000001</v>
      </c>
      <c r="G177" s="58">
        <v>10.78</v>
      </c>
      <c r="H177" s="72">
        <v>487.94</v>
      </c>
      <c r="I177" s="58">
        <v>1.22</v>
      </c>
      <c r="J177" s="72">
        <v>595.29</v>
      </c>
      <c r="L177" s="72">
        <v>6417.23</v>
      </c>
    </row>
    <row r="178" spans="1:12" ht="25.5" x14ac:dyDescent="0.25">
      <c r="A178" s="56" t="s">
        <v>68</v>
      </c>
      <c r="B178" s="36" t="s">
        <v>87</v>
      </c>
      <c r="C178" s="44" t="s">
        <v>88</v>
      </c>
      <c r="D178" s="57" t="s">
        <v>84</v>
      </c>
      <c r="E178" s="58">
        <v>0.14000000000000001</v>
      </c>
      <c r="G178" s="58">
        <v>10.78</v>
      </c>
      <c r="J178" s="72">
        <v>380</v>
      </c>
      <c r="L178" s="72">
        <v>4096.3999999999996</v>
      </c>
    </row>
    <row r="179" spans="1:12" x14ac:dyDescent="0.25">
      <c r="A179" s="56" t="s">
        <v>68</v>
      </c>
      <c r="B179" s="36" t="s">
        <v>89</v>
      </c>
      <c r="C179" s="44" t="s">
        <v>90</v>
      </c>
      <c r="D179" s="57"/>
    </row>
    <row r="180" spans="1:12" x14ac:dyDescent="0.25">
      <c r="A180" s="73"/>
      <c r="B180" s="74"/>
      <c r="C180" s="224" t="s">
        <v>91</v>
      </c>
      <c r="D180" s="225"/>
      <c r="E180" s="225"/>
      <c r="F180" s="225"/>
      <c r="G180" s="75"/>
      <c r="H180" s="76"/>
      <c r="I180" s="75"/>
      <c r="J180" s="76"/>
      <c r="K180" s="75"/>
      <c r="L180" s="77">
        <v>16888.66</v>
      </c>
    </row>
    <row r="181" spans="1:12" x14ac:dyDescent="0.25">
      <c r="A181" s="56" t="s">
        <v>68</v>
      </c>
      <c r="B181" s="36" t="s">
        <v>68</v>
      </c>
      <c r="C181" s="44" t="s">
        <v>92</v>
      </c>
      <c r="D181" s="57"/>
      <c r="L181" s="72">
        <v>10319.540000000001</v>
      </c>
    </row>
    <row r="182" spans="1:12" x14ac:dyDescent="0.25">
      <c r="A182" s="56" t="s">
        <v>68</v>
      </c>
      <c r="B182" s="36" t="s">
        <v>93</v>
      </c>
      <c r="C182" s="44" t="s">
        <v>94</v>
      </c>
      <c r="D182" s="57">
        <v>103</v>
      </c>
      <c r="F182" s="58">
        <v>103</v>
      </c>
      <c r="L182" s="72">
        <v>10629.13</v>
      </c>
    </row>
    <row r="183" spans="1:12" x14ac:dyDescent="0.25">
      <c r="A183" s="56" t="s">
        <v>68</v>
      </c>
      <c r="B183" s="36" t="s">
        <v>95</v>
      </c>
      <c r="C183" s="44" t="s">
        <v>94</v>
      </c>
      <c r="D183" s="57">
        <v>60</v>
      </c>
      <c r="F183" s="58">
        <v>60</v>
      </c>
      <c r="L183" s="72">
        <v>6191.72</v>
      </c>
    </row>
    <row r="184" spans="1:12" x14ac:dyDescent="0.25">
      <c r="A184" s="73"/>
      <c r="B184" s="74"/>
      <c r="C184" s="224" t="s">
        <v>96</v>
      </c>
      <c r="D184" s="225"/>
      <c r="E184" s="225"/>
      <c r="F184" s="225"/>
      <c r="G184" s="75"/>
      <c r="H184" s="76"/>
      <c r="I184" s="75"/>
      <c r="J184" s="77">
        <v>437.79</v>
      </c>
      <c r="K184" s="75"/>
      <c r="L184" s="77">
        <v>33709.51</v>
      </c>
    </row>
    <row r="185" spans="1:12" ht="51" x14ac:dyDescent="0.25">
      <c r="A185" s="59" t="s">
        <v>164</v>
      </c>
      <c r="B185" s="60" t="s">
        <v>165</v>
      </c>
      <c r="C185" s="61" t="s">
        <v>166</v>
      </c>
      <c r="D185" s="62" t="s">
        <v>67</v>
      </c>
      <c r="E185" s="63">
        <v>14</v>
      </c>
      <c r="F185" s="64"/>
      <c r="G185" s="63">
        <v>14</v>
      </c>
      <c r="H185" s="65"/>
      <c r="I185" s="64"/>
      <c r="J185" s="65"/>
      <c r="K185" s="64"/>
      <c r="L185" s="65"/>
    </row>
    <row r="186" spans="1:12" x14ac:dyDescent="0.25">
      <c r="A186" s="56" t="s">
        <v>68</v>
      </c>
      <c r="B186" s="36" t="s">
        <v>64</v>
      </c>
      <c r="C186" s="44" t="s">
        <v>73</v>
      </c>
      <c r="D186" s="57" t="s">
        <v>22</v>
      </c>
      <c r="G186" s="58">
        <v>4.2</v>
      </c>
      <c r="L186" s="72">
        <v>1357.78</v>
      </c>
    </row>
    <row r="187" spans="1:12" x14ac:dyDescent="0.25">
      <c r="A187" s="56" t="s">
        <v>68</v>
      </c>
      <c r="B187" s="36" t="s">
        <v>109</v>
      </c>
      <c r="C187" s="44" t="s">
        <v>110</v>
      </c>
      <c r="D187" s="57"/>
      <c r="E187" s="58">
        <v>0.3</v>
      </c>
      <c r="G187" s="58">
        <v>4.2</v>
      </c>
      <c r="J187" s="72">
        <v>323.27999999999997</v>
      </c>
      <c r="L187" s="72">
        <v>1357.78</v>
      </c>
    </row>
    <row r="188" spans="1:12" x14ac:dyDescent="0.25">
      <c r="A188" s="56" t="s">
        <v>68</v>
      </c>
      <c r="B188" s="36" t="s">
        <v>76</v>
      </c>
      <c r="C188" s="44" t="s">
        <v>77</v>
      </c>
      <c r="D188" s="57"/>
      <c r="L188" s="72">
        <v>1365.01</v>
      </c>
    </row>
    <row r="189" spans="1:12" x14ac:dyDescent="0.25">
      <c r="A189" s="56" t="s">
        <v>68</v>
      </c>
      <c r="B189" s="36" t="s">
        <v>68</v>
      </c>
      <c r="C189" s="44" t="s">
        <v>78</v>
      </c>
      <c r="D189" s="57" t="s">
        <v>22</v>
      </c>
      <c r="G189" s="58">
        <v>2.2400000000000002</v>
      </c>
      <c r="L189" s="72">
        <v>851.2</v>
      </c>
    </row>
    <row r="190" spans="1:12" ht="25.5" x14ac:dyDescent="0.25">
      <c r="A190" s="56" t="s">
        <v>68</v>
      </c>
      <c r="B190" s="36" t="s">
        <v>157</v>
      </c>
      <c r="C190" s="44" t="s">
        <v>158</v>
      </c>
      <c r="D190" s="57" t="s">
        <v>81</v>
      </c>
      <c r="E190" s="58">
        <v>0.16</v>
      </c>
      <c r="G190" s="58">
        <v>2.2400000000000002</v>
      </c>
      <c r="J190" s="72">
        <v>14.09</v>
      </c>
      <c r="L190" s="72">
        <v>31.56</v>
      </c>
    </row>
    <row r="191" spans="1:12" ht="25.5" x14ac:dyDescent="0.25">
      <c r="A191" s="56" t="s">
        <v>68</v>
      </c>
      <c r="B191" s="36" t="s">
        <v>159</v>
      </c>
      <c r="C191" s="44" t="s">
        <v>160</v>
      </c>
      <c r="D191" s="57" t="s">
        <v>81</v>
      </c>
      <c r="E191" s="58">
        <v>0.16</v>
      </c>
      <c r="G191" s="58">
        <v>2.2400000000000002</v>
      </c>
      <c r="H191" s="72">
        <v>487.94</v>
      </c>
      <c r="I191" s="58">
        <v>1.22</v>
      </c>
      <c r="J191" s="72">
        <v>595.29</v>
      </c>
      <c r="L191" s="72">
        <v>1333.45</v>
      </c>
    </row>
    <row r="192" spans="1:12" ht="25.5" x14ac:dyDescent="0.25">
      <c r="A192" s="56" t="s">
        <v>68</v>
      </c>
      <c r="B192" s="36" t="s">
        <v>87</v>
      </c>
      <c r="C192" s="44" t="s">
        <v>88</v>
      </c>
      <c r="D192" s="57" t="s">
        <v>84</v>
      </c>
      <c r="E192" s="58">
        <v>0.16</v>
      </c>
      <c r="G192" s="58">
        <v>2.2400000000000002</v>
      </c>
      <c r="J192" s="72">
        <v>380</v>
      </c>
      <c r="L192" s="72">
        <v>851.2</v>
      </c>
    </row>
    <row r="193" spans="1:12" x14ac:dyDescent="0.25">
      <c r="A193" s="56" t="s">
        <v>68</v>
      </c>
      <c r="B193" s="36" t="s">
        <v>89</v>
      </c>
      <c r="C193" s="44" t="s">
        <v>90</v>
      </c>
      <c r="D193" s="57"/>
    </row>
    <row r="194" spans="1:12" x14ac:dyDescent="0.25">
      <c r="A194" s="73"/>
      <c r="B194" s="74"/>
      <c r="C194" s="224" t="s">
        <v>91</v>
      </c>
      <c r="D194" s="225"/>
      <c r="E194" s="225"/>
      <c r="F194" s="225"/>
      <c r="G194" s="75"/>
      <c r="H194" s="76"/>
      <c r="I194" s="75"/>
      <c r="J194" s="76"/>
      <c r="K194" s="75"/>
      <c r="L194" s="77">
        <v>3573.99</v>
      </c>
    </row>
    <row r="195" spans="1:12" x14ac:dyDescent="0.25">
      <c r="A195" s="56" t="s">
        <v>68</v>
      </c>
      <c r="B195" s="36" t="s">
        <v>68</v>
      </c>
      <c r="C195" s="44" t="s">
        <v>92</v>
      </c>
      <c r="D195" s="57"/>
      <c r="L195" s="72">
        <v>2208.98</v>
      </c>
    </row>
    <row r="196" spans="1:12" x14ac:dyDescent="0.25">
      <c r="A196" s="56" t="s">
        <v>68</v>
      </c>
      <c r="B196" s="36" t="s">
        <v>93</v>
      </c>
      <c r="C196" s="44" t="s">
        <v>94</v>
      </c>
      <c r="D196" s="57">
        <v>103</v>
      </c>
      <c r="F196" s="58">
        <v>103</v>
      </c>
      <c r="L196" s="72">
        <v>2275.25</v>
      </c>
    </row>
    <row r="197" spans="1:12" x14ac:dyDescent="0.25">
      <c r="A197" s="56" t="s">
        <v>68</v>
      </c>
      <c r="B197" s="36" t="s">
        <v>95</v>
      </c>
      <c r="C197" s="44" t="s">
        <v>94</v>
      </c>
      <c r="D197" s="57">
        <v>60</v>
      </c>
      <c r="F197" s="58">
        <v>60</v>
      </c>
      <c r="L197" s="72">
        <v>1325.39</v>
      </c>
    </row>
    <row r="198" spans="1:12" x14ac:dyDescent="0.25">
      <c r="A198" s="73"/>
      <c r="B198" s="74"/>
      <c r="C198" s="224" t="s">
        <v>96</v>
      </c>
      <c r="D198" s="225"/>
      <c r="E198" s="225"/>
      <c r="F198" s="225"/>
      <c r="G198" s="75"/>
      <c r="H198" s="76"/>
      <c r="I198" s="75"/>
      <c r="J198" s="77">
        <v>512.47</v>
      </c>
      <c r="K198" s="75"/>
      <c r="L198" s="77">
        <v>7174.63</v>
      </c>
    </row>
    <row r="199" spans="1:12" ht="63.75" x14ac:dyDescent="0.25">
      <c r="A199" s="59" t="s">
        <v>167</v>
      </c>
      <c r="B199" s="60" t="s">
        <v>168</v>
      </c>
      <c r="C199" s="61" t="s">
        <v>169</v>
      </c>
      <c r="D199" s="62" t="s">
        <v>170</v>
      </c>
      <c r="E199" s="63">
        <v>2.04</v>
      </c>
      <c r="F199" s="64"/>
      <c r="G199" s="63">
        <v>2.04</v>
      </c>
      <c r="H199" s="65"/>
      <c r="I199" s="64"/>
      <c r="J199" s="65"/>
      <c r="K199" s="64"/>
      <c r="L199" s="65"/>
    </row>
    <row r="200" spans="1:12" ht="153" x14ac:dyDescent="0.25">
      <c r="A200" s="66" t="s">
        <v>68</v>
      </c>
      <c r="B200" s="67" t="s">
        <v>69</v>
      </c>
      <c r="C200" s="68" t="s">
        <v>70</v>
      </c>
      <c r="D200" s="69"/>
      <c r="E200" s="70"/>
      <c r="F200" s="70"/>
      <c r="G200" s="70"/>
      <c r="H200" s="71"/>
      <c r="I200" s="70"/>
      <c r="J200" s="71"/>
      <c r="K200" s="70"/>
      <c r="L200" s="71"/>
    </row>
    <row r="201" spans="1:12" ht="153" x14ac:dyDescent="0.25">
      <c r="A201" s="66" t="s">
        <v>68</v>
      </c>
      <c r="B201" s="67" t="s">
        <v>71</v>
      </c>
      <c r="C201" s="68" t="s">
        <v>72</v>
      </c>
      <c r="D201" s="69"/>
      <c r="E201" s="70"/>
      <c r="F201" s="70"/>
      <c r="G201" s="70"/>
      <c r="H201" s="71"/>
      <c r="I201" s="70"/>
      <c r="J201" s="71"/>
      <c r="K201" s="70"/>
      <c r="L201" s="71"/>
    </row>
    <row r="202" spans="1:12" x14ac:dyDescent="0.25">
      <c r="A202" s="56" t="s">
        <v>68</v>
      </c>
      <c r="B202" s="36" t="s">
        <v>64</v>
      </c>
      <c r="C202" s="44" t="s">
        <v>73</v>
      </c>
      <c r="D202" s="57" t="s">
        <v>22</v>
      </c>
      <c r="G202" s="58">
        <v>58.384799999999998</v>
      </c>
      <c r="L202" s="72">
        <v>21937.5</v>
      </c>
    </row>
    <row r="203" spans="1:12" x14ac:dyDescent="0.25">
      <c r="A203" s="56" t="s">
        <v>68</v>
      </c>
      <c r="B203" s="36" t="s">
        <v>171</v>
      </c>
      <c r="C203" s="44" t="s">
        <v>172</v>
      </c>
      <c r="D203" s="57"/>
      <c r="E203" s="58">
        <v>21.2</v>
      </c>
      <c r="F203" s="58">
        <v>1.35</v>
      </c>
      <c r="G203" s="58">
        <v>58.384799999999998</v>
      </c>
      <c r="J203" s="72">
        <v>375.74</v>
      </c>
      <c r="L203" s="72">
        <v>21937.5</v>
      </c>
    </row>
    <row r="204" spans="1:12" x14ac:dyDescent="0.25">
      <c r="A204" s="56" t="s">
        <v>68</v>
      </c>
      <c r="B204" s="36" t="s">
        <v>76</v>
      </c>
      <c r="C204" s="44" t="s">
        <v>77</v>
      </c>
      <c r="D204" s="57"/>
      <c r="L204" s="72">
        <v>1099.3699999999999</v>
      </c>
    </row>
    <row r="205" spans="1:12" x14ac:dyDescent="0.25">
      <c r="A205" s="56" t="s">
        <v>68</v>
      </c>
      <c r="B205" s="36" t="s">
        <v>68</v>
      </c>
      <c r="C205" s="44" t="s">
        <v>78</v>
      </c>
      <c r="D205" s="57" t="s">
        <v>22</v>
      </c>
      <c r="G205" s="58">
        <v>0.55079999999999996</v>
      </c>
      <c r="L205" s="72">
        <v>209.3</v>
      </c>
    </row>
    <row r="206" spans="1:12" ht="51" x14ac:dyDescent="0.25">
      <c r="A206" s="56" t="s">
        <v>68</v>
      </c>
      <c r="B206" s="36" t="s">
        <v>173</v>
      </c>
      <c r="C206" s="44" t="s">
        <v>174</v>
      </c>
      <c r="D206" s="57" t="s">
        <v>81</v>
      </c>
      <c r="E206" s="58">
        <v>1.95</v>
      </c>
      <c r="F206" s="58">
        <v>1.35</v>
      </c>
      <c r="G206" s="58">
        <v>5.3703000000000003</v>
      </c>
      <c r="H206" s="72">
        <v>95.25</v>
      </c>
      <c r="I206" s="58">
        <v>1.47</v>
      </c>
      <c r="J206" s="72">
        <v>140.02000000000001</v>
      </c>
      <c r="L206" s="72">
        <v>751.95</v>
      </c>
    </row>
    <row r="207" spans="1:12" ht="25.5" x14ac:dyDescent="0.25">
      <c r="A207" s="56" t="s">
        <v>68</v>
      </c>
      <c r="B207" s="36" t="s">
        <v>85</v>
      </c>
      <c r="C207" s="44" t="s">
        <v>86</v>
      </c>
      <c r="D207" s="57" t="s">
        <v>81</v>
      </c>
      <c r="E207" s="58">
        <v>0.2</v>
      </c>
      <c r="F207" s="58">
        <v>1.35</v>
      </c>
      <c r="G207" s="58">
        <v>0.55079999999999996</v>
      </c>
      <c r="J207" s="72">
        <v>630.75</v>
      </c>
      <c r="L207" s="72">
        <v>347.42</v>
      </c>
    </row>
    <row r="208" spans="1:12" ht="25.5" x14ac:dyDescent="0.25">
      <c r="A208" s="56" t="s">
        <v>68</v>
      </c>
      <c r="B208" s="36" t="s">
        <v>87</v>
      </c>
      <c r="C208" s="44" t="s">
        <v>88</v>
      </c>
      <c r="D208" s="57" t="s">
        <v>84</v>
      </c>
      <c r="E208" s="58">
        <v>0.2</v>
      </c>
      <c r="F208" s="58">
        <v>1.35</v>
      </c>
      <c r="G208" s="58">
        <v>0.55079999999999996</v>
      </c>
      <c r="J208" s="72">
        <v>380</v>
      </c>
      <c r="L208" s="72">
        <v>209.3</v>
      </c>
    </row>
    <row r="209" spans="1:12" x14ac:dyDescent="0.25">
      <c r="A209" s="56" t="s">
        <v>68</v>
      </c>
      <c r="B209" s="36" t="s">
        <v>89</v>
      </c>
      <c r="C209" s="44" t="s">
        <v>90</v>
      </c>
      <c r="D209" s="57"/>
      <c r="L209" s="72">
        <v>3396.52</v>
      </c>
    </row>
    <row r="210" spans="1:12" ht="25.5" x14ac:dyDescent="0.25">
      <c r="A210" s="56" t="s">
        <v>68</v>
      </c>
      <c r="B210" s="36" t="s">
        <v>175</v>
      </c>
      <c r="C210" s="44" t="s">
        <v>176</v>
      </c>
      <c r="D210" s="57" t="s">
        <v>177</v>
      </c>
      <c r="E210" s="58">
        <v>2.4E-2</v>
      </c>
      <c r="G210" s="58">
        <v>4.8959999999999997E-2</v>
      </c>
      <c r="H210" s="72">
        <v>62186.75</v>
      </c>
      <c r="I210" s="58">
        <v>1.1100000000000001</v>
      </c>
      <c r="J210" s="72">
        <v>69027.289999999994</v>
      </c>
      <c r="L210" s="72">
        <v>3379.58</v>
      </c>
    </row>
    <row r="211" spans="1:12" ht="25.5" x14ac:dyDescent="0.25">
      <c r="A211" s="56" t="s">
        <v>68</v>
      </c>
      <c r="B211" s="36" t="s">
        <v>178</v>
      </c>
      <c r="C211" s="44" t="s">
        <v>179</v>
      </c>
      <c r="D211" s="57" t="s">
        <v>180</v>
      </c>
      <c r="E211" s="58">
        <v>0.1</v>
      </c>
      <c r="G211" s="58">
        <v>0.20399999999999999</v>
      </c>
      <c r="H211" s="72">
        <v>56.11</v>
      </c>
      <c r="I211" s="58">
        <v>1.48</v>
      </c>
      <c r="J211" s="72">
        <v>83.04</v>
      </c>
      <c r="L211" s="72">
        <v>16.940000000000001</v>
      </c>
    </row>
    <row r="212" spans="1:12" x14ac:dyDescent="0.25">
      <c r="A212" s="56" t="s">
        <v>68</v>
      </c>
      <c r="B212" s="36" t="s">
        <v>181</v>
      </c>
      <c r="C212" s="44" t="s">
        <v>182</v>
      </c>
      <c r="D212" s="57" t="s">
        <v>177</v>
      </c>
      <c r="E212" s="58">
        <v>1.6E-2</v>
      </c>
      <c r="G212" s="58">
        <v>3.2640000000000002E-2</v>
      </c>
    </row>
    <row r="213" spans="1:12" x14ac:dyDescent="0.25">
      <c r="A213" s="56" t="s">
        <v>68</v>
      </c>
      <c r="B213" s="36" t="s">
        <v>183</v>
      </c>
      <c r="C213" s="44" t="s">
        <v>184</v>
      </c>
      <c r="D213" s="57" t="s">
        <v>177</v>
      </c>
      <c r="E213" s="58">
        <v>0.24</v>
      </c>
      <c r="G213" s="58">
        <v>0.48959999999999998</v>
      </c>
    </row>
    <row r="214" spans="1:12" x14ac:dyDescent="0.25">
      <c r="A214" s="73"/>
      <c r="B214" s="74"/>
      <c r="C214" s="224" t="s">
        <v>91</v>
      </c>
      <c r="D214" s="225"/>
      <c r="E214" s="225"/>
      <c r="F214" s="225"/>
      <c r="G214" s="75"/>
      <c r="H214" s="76"/>
      <c r="I214" s="75"/>
      <c r="J214" s="76"/>
      <c r="K214" s="75"/>
      <c r="L214" s="77">
        <v>26642.69</v>
      </c>
    </row>
    <row r="215" spans="1:12" x14ac:dyDescent="0.25">
      <c r="A215" s="56" t="s">
        <v>68</v>
      </c>
      <c r="B215" s="36" t="s">
        <v>68</v>
      </c>
      <c r="C215" s="44" t="s">
        <v>92</v>
      </c>
      <c r="D215" s="57"/>
      <c r="L215" s="72">
        <v>22146.799999999999</v>
      </c>
    </row>
    <row r="216" spans="1:12" ht="25.5" x14ac:dyDescent="0.25">
      <c r="A216" s="56" t="s">
        <v>68</v>
      </c>
      <c r="B216" s="36" t="s">
        <v>185</v>
      </c>
      <c r="C216" s="44" t="s">
        <v>186</v>
      </c>
      <c r="D216" s="57">
        <v>110</v>
      </c>
      <c r="F216" s="58">
        <v>110</v>
      </c>
      <c r="L216" s="72">
        <v>24361.48</v>
      </c>
    </row>
    <row r="217" spans="1:12" ht="25.5" x14ac:dyDescent="0.25">
      <c r="A217" s="56" t="s">
        <v>68</v>
      </c>
      <c r="B217" s="36" t="s">
        <v>187</v>
      </c>
      <c r="C217" s="44" t="s">
        <v>186</v>
      </c>
      <c r="D217" s="57">
        <v>69</v>
      </c>
      <c r="F217" s="58">
        <v>69</v>
      </c>
      <c r="L217" s="72">
        <v>15281.29</v>
      </c>
    </row>
    <row r="218" spans="1:12" x14ac:dyDescent="0.25">
      <c r="A218" s="73"/>
      <c r="B218" s="74"/>
      <c r="C218" s="224" t="s">
        <v>96</v>
      </c>
      <c r="D218" s="225"/>
      <c r="E218" s="225"/>
      <c r="F218" s="225"/>
      <c r="G218" s="75"/>
      <c r="H218" s="76"/>
      <c r="I218" s="75"/>
      <c r="J218" s="77">
        <v>32492.87</v>
      </c>
      <c r="K218" s="75"/>
      <c r="L218" s="77">
        <v>66285.460000000006</v>
      </c>
    </row>
    <row r="219" spans="1:12" ht="25.5" x14ac:dyDescent="0.25">
      <c r="A219" s="59" t="s">
        <v>188</v>
      </c>
      <c r="B219" s="60" t="s">
        <v>189</v>
      </c>
      <c r="C219" s="61" t="s">
        <v>190</v>
      </c>
      <c r="D219" s="62" t="s">
        <v>191</v>
      </c>
      <c r="E219" s="63">
        <v>8.0749999999999993</v>
      </c>
      <c r="F219" s="64"/>
      <c r="G219" s="63">
        <v>8.0749999999999993</v>
      </c>
      <c r="H219" s="65"/>
      <c r="I219" s="64"/>
      <c r="J219" s="65"/>
      <c r="K219" s="64"/>
      <c r="L219" s="65"/>
    </row>
    <row r="220" spans="1:12" ht="153" x14ac:dyDescent="0.25">
      <c r="A220" s="66" t="s">
        <v>68</v>
      </c>
      <c r="B220" s="67" t="s">
        <v>69</v>
      </c>
      <c r="C220" s="68" t="s">
        <v>70</v>
      </c>
      <c r="D220" s="69"/>
      <c r="E220" s="70"/>
      <c r="F220" s="70"/>
      <c r="G220" s="70"/>
      <c r="H220" s="71"/>
      <c r="I220" s="70"/>
      <c r="J220" s="71"/>
      <c r="K220" s="70"/>
      <c r="L220" s="71"/>
    </row>
    <row r="221" spans="1:12" ht="153" x14ac:dyDescent="0.25">
      <c r="A221" s="66" t="s">
        <v>68</v>
      </c>
      <c r="B221" s="67" t="s">
        <v>71</v>
      </c>
      <c r="C221" s="68" t="s">
        <v>72</v>
      </c>
      <c r="D221" s="69"/>
      <c r="E221" s="70"/>
      <c r="F221" s="70"/>
      <c r="G221" s="70"/>
      <c r="H221" s="71"/>
      <c r="I221" s="70"/>
      <c r="J221" s="71"/>
      <c r="K221" s="70"/>
      <c r="L221" s="71"/>
    </row>
    <row r="222" spans="1:12" x14ac:dyDescent="0.25">
      <c r="A222" s="56" t="s">
        <v>68</v>
      </c>
      <c r="B222" s="36" t="s">
        <v>64</v>
      </c>
      <c r="C222" s="44" t="s">
        <v>73</v>
      </c>
      <c r="D222" s="57" t="s">
        <v>22</v>
      </c>
      <c r="G222" s="58">
        <v>9.2660625000000003</v>
      </c>
      <c r="L222" s="72">
        <v>2916.68</v>
      </c>
    </row>
    <row r="223" spans="1:12" x14ac:dyDescent="0.25">
      <c r="A223" s="56" t="s">
        <v>68</v>
      </c>
      <c r="B223" s="36" t="s">
        <v>192</v>
      </c>
      <c r="C223" s="44" t="s">
        <v>193</v>
      </c>
      <c r="D223" s="57"/>
      <c r="E223" s="58">
        <v>0.85</v>
      </c>
      <c r="F223" s="58">
        <v>1.35</v>
      </c>
      <c r="G223" s="58">
        <v>9.2660625000000003</v>
      </c>
      <c r="J223" s="72">
        <v>314.77</v>
      </c>
      <c r="L223" s="72">
        <v>2916.68</v>
      </c>
    </row>
    <row r="224" spans="1:12" x14ac:dyDescent="0.25">
      <c r="A224" s="56" t="s">
        <v>68</v>
      </c>
      <c r="B224" s="36" t="s">
        <v>76</v>
      </c>
      <c r="C224" s="44" t="s">
        <v>77</v>
      </c>
      <c r="D224" s="57"/>
      <c r="L224" s="72">
        <v>1060.24</v>
      </c>
    </row>
    <row r="225" spans="1:12" x14ac:dyDescent="0.25">
      <c r="A225" s="56" t="s">
        <v>68</v>
      </c>
      <c r="B225" s="36" t="s">
        <v>68</v>
      </c>
      <c r="C225" s="44" t="s">
        <v>78</v>
      </c>
      <c r="D225" s="57" t="s">
        <v>22</v>
      </c>
      <c r="G225" s="58">
        <v>0.76308750000000003</v>
      </c>
      <c r="L225" s="72">
        <v>333.25</v>
      </c>
    </row>
    <row r="226" spans="1:12" ht="63.75" x14ac:dyDescent="0.25">
      <c r="A226" s="56" t="s">
        <v>68</v>
      </c>
      <c r="B226" s="36" t="s">
        <v>194</v>
      </c>
      <c r="C226" s="44" t="s">
        <v>195</v>
      </c>
      <c r="D226" s="57" t="s">
        <v>81</v>
      </c>
      <c r="E226" s="58">
        <v>7.0000000000000007E-2</v>
      </c>
      <c r="F226" s="58">
        <v>1.35</v>
      </c>
      <c r="G226" s="58">
        <v>0.76308750000000003</v>
      </c>
      <c r="J226" s="72">
        <v>1290.1500000000001</v>
      </c>
      <c r="L226" s="72">
        <v>984.5</v>
      </c>
    </row>
    <row r="227" spans="1:12" ht="25.5" x14ac:dyDescent="0.25">
      <c r="A227" s="56" t="s">
        <v>68</v>
      </c>
      <c r="B227" s="36" t="s">
        <v>82</v>
      </c>
      <c r="C227" s="44" t="s">
        <v>83</v>
      </c>
      <c r="D227" s="57" t="s">
        <v>84</v>
      </c>
      <c r="E227" s="58">
        <v>7.0000000000000007E-2</v>
      </c>
      <c r="F227" s="58">
        <v>1.35</v>
      </c>
      <c r="G227" s="58">
        <v>0.76308750000000003</v>
      </c>
      <c r="J227" s="72">
        <v>436.71</v>
      </c>
      <c r="L227" s="72">
        <v>333.25</v>
      </c>
    </row>
    <row r="228" spans="1:12" ht="38.25" x14ac:dyDescent="0.25">
      <c r="A228" s="56" t="s">
        <v>68</v>
      </c>
      <c r="B228" s="36" t="s">
        <v>196</v>
      </c>
      <c r="C228" s="44" t="s">
        <v>197</v>
      </c>
      <c r="D228" s="57" t="s">
        <v>81</v>
      </c>
      <c r="E228" s="58">
        <v>0.4</v>
      </c>
      <c r="F228" s="58">
        <v>1.35</v>
      </c>
      <c r="G228" s="58">
        <v>4.3605</v>
      </c>
      <c r="J228" s="72">
        <v>17.37</v>
      </c>
      <c r="L228" s="72">
        <v>75.739999999999995</v>
      </c>
    </row>
    <row r="229" spans="1:12" x14ac:dyDescent="0.25">
      <c r="A229" s="56" t="s">
        <v>68</v>
      </c>
      <c r="B229" s="36" t="s">
        <v>89</v>
      </c>
      <c r="C229" s="44" t="s">
        <v>90</v>
      </c>
      <c r="D229" s="57"/>
      <c r="L229" s="72">
        <v>45.42</v>
      </c>
    </row>
    <row r="230" spans="1:12" ht="25.5" x14ac:dyDescent="0.25">
      <c r="A230" s="56" t="s">
        <v>68</v>
      </c>
      <c r="B230" s="36" t="s">
        <v>198</v>
      </c>
      <c r="C230" s="44" t="s">
        <v>199</v>
      </c>
      <c r="D230" s="57" t="s">
        <v>191</v>
      </c>
      <c r="E230" s="58">
        <v>0.15</v>
      </c>
      <c r="G230" s="58">
        <v>1.2112499999999999</v>
      </c>
      <c r="H230" s="72">
        <v>35.71</v>
      </c>
      <c r="I230" s="58">
        <v>1.05</v>
      </c>
      <c r="J230" s="72">
        <v>37.5</v>
      </c>
      <c r="L230" s="72">
        <v>45.42</v>
      </c>
    </row>
    <row r="231" spans="1:12" x14ac:dyDescent="0.25">
      <c r="A231" s="56" t="s">
        <v>68</v>
      </c>
      <c r="B231" s="36" t="s">
        <v>200</v>
      </c>
      <c r="C231" s="44" t="s">
        <v>201</v>
      </c>
      <c r="D231" s="57" t="s">
        <v>191</v>
      </c>
      <c r="E231" s="58">
        <v>1.1499999999999999</v>
      </c>
      <c r="G231" s="58">
        <v>9.2862500000000008</v>
      </c>
    </row>
    <row r="232" spans="1:12" x14ac:dyDescent="0.25">
      <c r="A232" s="73"/>
      <c r="B232" s="74"/>
      <c r="C232" s="224" t="s">
        <v>91</v>
      </c>
      <c r="D232" s="225"/>
      <c r="E232" s="225"/>
      <c r="F232" s="225"/>
      <c r="G232" s="75"/>
      <c r="H232" s="76"/>
      <c r="I232" s="75"/>
      <c r="J232" s="76"/>
      <c r="K232" s="75"/>
      <c r="L232" s="77">
        <v>4355.59</v>
      </c>
    </row>
    <row r="233" spans="1:12" x14ac:dyDescent="0.25">
      <c r="A233" s="56" t="s">
        <v>68</v>
      </c>
      <c r="B233" s="36" t="s">
        <v>68</v>
      </c>
      <c r="C233" s="44" t="s">
        <v>92</v>
      </c>
      <c r="D233" s="57"/>
      <c r="L233" s="72">
        <v>3249.93</v>
      </c>
    </row>
    <row r="234" spans="1:12" ht="25.5" x14ac:dyDescent="0.25">
      <c r="A234" s="56" t="s">
        <v>68</v>
      </c>
      <c r="B234" s="36" t="s">
        <v>185</v>
      </c>
      <c r="C234" s="44" t="s">
        <v>186</v>
      </c>
      <c r="D234" s="57">
        <v>110</v>
      </c>
      <c r="F234" s="58">
        <v>110</v>
      </c>
      <c r="L234" s="72">
        <v>3574.92</v>
      </c>
    </row>
    <row r="235" spans="1:12" ht="25.5" x14ac:dyDescent="0.25">
      <c r="A235" s="56" t="s">
        <v>68</v>
      </c>
      <c r="B235" s="36" t="s">
        <v>187</v>
      </c>
      <c r="C235" s="44" t="s">
        <v>186</v>
      </c>
      <c r="D235" s="57">
        <v>69</v>
      </c>
      <c r="F235" s="58">
        <v>69</v>
      </c>
      <c r="L235" s="72">
        <v>2242.4499999999998</v>
      </c>
    </row>
    <row r="236" spans="1:12" x14ac:dyDescent="0.25">
      <c r="A236" s="73"/>
      <c r="B236" s="74"/>
      <c r="C236" s="224" t="s">
        <v>96</v>
      </c>
      <c r="D236" s="225"/>
      <c r="E236" s="225"/>
      <c r="F236" s="225"/>
      <c r="G236" s="75"/>
      <c r="H236" s="76"/>
      <c r="I236" s="75"/>
      <c r="J236" s="77">
        <v>1259.81</v>
      </c>
      <c r="K236" s="75"/>
      <c r="L236" s="77">
        <v>10172.959999999999</v>
      </c>
    </row>
    <row r="237" spans="1:12" ht="51" x14ac:dyDescent="0.25">
      <c r="A237" s="59" t="s">
        <v>202</v>
      </c>
      <c r="B237" s="60" t="s">
        <v>203</v>
      </c>
      <c r="C237" s="61" t="s">
        <v>204</v>
      </c>
      <c r="D237" s="62" t="s">
        <v>67</v>
      </c>
      <c r="E237" s="63">
        <v>64</v>
      </c>
      <c r="F237" s="64"/>
      <c r="G237" s="63">
        <v>64</v>
      </c>
      <c r="H237" s="65"/>
      <c r="I237" s="64"/>
      <c r="J237" s="65"/>
      <c r="K237" s="64"/>
      <c r="L237" s="65"/>
    </row>
    <row r="238" spans="1:12" ht="153" x14ac:dyDescent="0.25">
      <c r="A238" s="66" t="s">
        <v>68</v>
      </c>
      <c r="B238" s="67" t="s">
        <v>69</v>
      </c>
      <c r="C238" s="68" t="s">
        <v>70</v>
      </c>
      <c r="D238" s="69"/>
      <c r="E238" s="70"/>
      <c r="F238" s="70"/>
      <c r="G238" s="70"/>
      <c r="H238" s="71"/>
      <c r="I238" s="70"/>
      <c r="J238" s="71"/>
      <c r="K238" s="70"/>
      <c r="L238" s="71"/>
    </row>
    <row r="239" spans="1:12" ht="153" x14ac:dyDescent="0.25">
      <c r="A239" s="66" t="s">
        <v>68</v>
      </c>
      <c r="B239" s="67" t="s">
        <v>71</v>
      </c>
      <c r="C239" s="68" t="s">
        <v>72</v>
      </c>
      <c r="D239" s="69"/>
      <c r="E239" s="70"/>
      <c r="F239" s="70"/>
      <c r="G239" s="70"/>
      <c r="H239" s="71"/>
      <c r="I239" s="70"/>
      <c r="J239" s="71"/>
      <c r="K239" s="70"/>
      <c r="L239" s="71"/>
    </row>
    <row r="240" spans="1:12" x14ac:dyDescent="0.25">
      <c r="A240" s="56" t="s">
        <v>68</v>
      </c>
      <c r="B240" s="36" t="s">
        <v>64</v>
      </c>
      <c r="C240" s="44" t="s">
        <v>73</v>
      </c>
      <c r="D240" s="57" t="s">
        <v>22</v>
      </c>
      <c r="G240" s="58">
        <v>264.38400000000001</v>
      </c>
      <c r="L240" s="72">
        <v>92592.56</v>
      </c>
    </row>
    <row r="241" spans="1:12" x14ac:dyDescent="0.25">
      <c r="A241" s="56" t="s">
        <v>68</v>
      </c>
      <c r="B241" s="36" t="s">
        <v>205</v>
      </c>
      <c r="C241" s="44" t="s">
        <v>206</v>
      </c>
      <c r="D241" s="57"/>
      <c r="E241" s="58">
        <v>3.06</v>
      </c>
      <c r="F241" s="58">
        <v>1.35</v>
      </c>
      <c r="G241" s="58">
        <v>264.38400000000001</v>
      </c>
      <c r="J241" s="72">
        <v>350.22</v>
      </c>
      <c r="L241" s="72">
        <v>92592.56</v>
      </c>
    </row>
    <row r="242" spans="1:12" x14ac:dyDescent="0.25">
      <c r="A242" s="56" t="s">
        <v>68</v>
      </c>
      <c r="B242" s="36" t="s">
        <v>76</v>
      </c>
      <c r="C242" s="44" t="s">
        <v>77</v>
      </c>
      <c r="D242" s="57"/>
      <c r="L242" s="72">
        <v>164980.84</v>
      </c>
    </row>
    <row r="243" spans="1:12" x14ac:dyDescent="0.25">
      <c r="A243" s="56" t="s">
        <v>68</v>
      </c>
      <c r="B243" s="36" t="s">
        <v>68</v>
      </c>
      <c r="C243" s="44" t="s">
        <v>78</v>
      </c>
      <c r="D243" s="57" t="s">
        <v>22</v>
      </c>
      <c r="G243" s="58">
        <v>75.168000000000006</v>
      </c>
      <c r="L243" s="72">
        <v>31895.67</v>
      </c>
    </row>
    <row r="244" spans="1:12" ht="51" x14ac:dyDescent="0.25">
      <c r="A244" s="56" t="s">
        <v>68</v>
      </c>
      <c r="B244" s="36" t="s">
        <v>79</v>
      </c>
      <c r="C244" s="44" t="s">
        <v>80</v>
      </c>
      <c r="D244" s="57" t="s">
        <v>81</v>
      </c>
      <c r="E244" s="58">
        <v>0.68</v>
      </c>
      <c r="F244" s="58">
        <v>1.35</v>
      </c>
      <c r="G244" s="58">
        <v>58.752000000000002</v>
      </c>
      <c r="H244" s="72">
        <v>2088.77</v>
      </c>
      <c r="I244" s="58">
        <v>1.26</v>
      </c>
      <c r="J244" s="72">
        <v>2631.85</v>
      </c>
      <c r="L244" s="72">
        <v>154626.45000000001</v>
      </c>
    </row>
    <row r="245" spans="1:12" ht="25.5" x14ac:dyDescent="0.25">
      <c r="A245" s="56" t="s">
        <v>68</v>
      </c>
      <c r="B245" s="36" t="s">
        <v>82</v>
      </c>
      <c r="C245" s="44" t="s">
        <v>83</v>
      </c>
      <c r="D245" s="57" t="s">
        <v>84</v>
      </c>
      <c r="E245" s="58">
        <v>0.68</v>
      </c>
      <c r="F245" s="58">
        <v>1.35</v>
      </c>
      <c r="G245" s="58">
        <v>58.752000000000002</v>
      </c>
      <c r="J245" s="72">
        <v>436.71</v>
      </c>
      <c r="L245" s="72">
        <v>25657.59</v>
      </c>
    </row>
    <row r="246" spans="1:12" ht="25.5" x14ac:dyDescent="0.25">
      <c r="A246" s="56" t="s">
        <v>68</v>
      </c>
      <c r="B246" s="36" t="s">
        <v>85</v>
      </c>
      <c r="C246" s="44" t="s">
        <v>86</v>
      </c>
      <c r="D246" s="57" t="s">
        <v>81</v>
      </c>
      <c r="E246" s="58">
        <v>0.19</v>
      </c>
      <c r="F246" s="58">
        <v>1.35</v>
      </c>
      <c r="G246" s="58">
        <v>16.416</v>
      </c>
      <c r="J246" s="72">
        <v>630.75</v>
      </c>
      <c r="L246" s="72">
        <v>10354.39</v>
      </c>
    </row>
    <row r="247" spans="1:12" ht="25.5" x14ac:dyDescent="0.25">
      <c r="A247" s="56" t="s">
        <v>68</v>
      </c>
      <c r="B247" s="36" t="s">
        <v>87</v>
      </c>
      <c r="C247" s="44" t="s">
        <v>88</v>
      </c>
      <c r="D247" s="57" t="s">
        <v>84</v>
      </c>
      <c r="E247" s="58">
        <v>0.19</v>
      </c>
      <c r="F247" s="58">
        <v>1.35</v>
      </c>
      <c r="G247" s="58">
        <v>16.416</v>
      </c>
      <c r="J247" s="72">
        <v>380</v>
      </c>
      <c r="L247" s="72">
        <v>6238.08</v>
      </c>
    </row>
    <row r="248" spans="1:12" x14ac:dyDescent="0.25">
      <c r="A248" s="56" t="s">
        <v>68</v>
      </c>
      <c r="B248" s="36" t="s">
        <v>89</v>
      </c>
      <c r="C248" s="44" t="s">
        <v>90</v>
      </c>
      <c r="D248" s="57"/>
      <c r="L248" s="72">
        <v>10791.31</v>
      </c>
    </row>
    <row r="249" spans="1:12" ht="25.5" x14ac:dyDescent="0.25">
      <c r="A249" s="56" t="s">
        <v>68</v>
      </c>
      <c r="B249" s="36" t="s">
        <v>207</v>
      </c>
      <c r="C249" s="44" t="s">
        <v>208</v>
      </c>
      <c r="D249" s="57" t="s">
        <v>180</v>
      </c>
      <c r="E249" s="58">
        <v>0.1</v>
      </c>
      <c r="G249" s="58">
        <v>6.4</v>
      </c>
      <c r="H249" s="72">
        <v>238.29</v>
      </c>
      <c r="I249" s="58">
        <v>1.54</v>
      </c>
      <c r="J249" s="72">
        <v>366.97</v>
      </c>
      <c r="L249" s="72">
        <v>2348.61</v>
      </c>
    </row>
    <row r="250" spans="1:12" ht="25.5" x14ac:dyDescent="0.25">
      <c r="A250" s="56" t="s">
        <v>68</v>
      </c>
      <c r="B250" s="36" t="s">
        <v>209</v>
      </c>
      <c r="C250" s="44" t="s">
        <v>210</v>
      </c>
      <c r="D250" s="57" t="s">
        <v>180</v>
      </c>
      <c r="E250" s="58">
        <v>0.03</v>
      </c>
      <c r="G250" s="58">
        <v>1.92</v>
      </c>
      <c r="H250" s="72">
        <v>58.53</v>
      </c>
      <c r="I250" s="58">
        <v>1.54</v>
      </c>
      <c r="J250" s="72">
        <v>90.14</v>
      </c>
      <c r="L250" s="72">
        <v>173.07</v>
      </c>
    </row>
    <row r="251" spans="1:12" ht="25.5" x14ac:dyDescent="0.25">
      <c r="A251" s="56" t="s">
        <v>68</v>
      </c>
      <c r="B251" s="36" t="s">
        <v>178</v>
      </c>
      <c r="C251" s="44" t="s">
        <v>179</v>
      </c>
      <c r="D251" s="57" t="s">
        <v>180</v>
      </c>
      <c r="E251" s="58">
        <v>0.02</v>
      </c>
      <c r="G251" s="58">
        <v>1.28</v>
      </c>
      <c r="H251" s="72">
        <v>56.11</v>
      </c>
      <c r="I251" s="58">
        <v>1.48</v>
      </c>
      <c r="J251" s="72">
        <v>83.04</v>
      </c>
      <c r="L251" s="72">
        <v>106.29</v>
      </c>
    </row>
    <row r="252" spans="1:12" ht="25.5" x14ac:dyDescent="0.25">
      <c r="A252" s="56" t="s">
        <v>68</v>
      </c>
      <c r="B252" s="36" t="s">
        <v>211</v>
      </c>
      <c r="C252" s="44" t="s">
        <v>212</v>
      </c>
      <c r="D252" s="57" t="s">
        <v>177</v>
      </c>
      <c r="E252" s="58">
        <v>4.0000000000000002E-4</v>
      </c>
      <c r="G252" s="58">
        <v>2.5600000000000001E-2</v>
      </c>
      <c r="H252" s="72">
        <v>61265.39</v>
      </c>
      <c r="I252" s="58">
        <v>1.6</v>
      </c>
      <c r="J252" s="72">
        <v>98024.62</v>
      </c>
      <c r="L252" s="72">
        <v>2509.4299999999998</v>
      </c>
    </row>
    <row r="253" spans="1:12" ht="25.5" x14ac:dyDescent="0.25">
      <c r="A253" s="56" t="s">
        <v>68</v>
      </c>
      <c r="B253" s="36" t="s">
        <v>213</v>
      </c>
      <c r="C253" s="44" t="s">
        <v>214</v>
      </c>
      <c r="D253" s="57" t="s">
        <v>177</v>
      </c>
      <c r="E253" s="58">
        <v>1E-4</v>
      </c>
      <c r="G253" s="58">
        <v>6.4000000000000003E-3</v>
      </c>
      <c r="H253" s="72">
        <v>80020.98</v>
      </c>
      <c r="I253" s="58">
        <v>1.37</v>
      </c>
      <c r="J253" s="72">
        <v>109628.74</v>
      </c>
      <c r="L253" s="72">
        <v>701.62</v>
      </c>
    </row>
    <row r="254" spans="1:12" ht="25.5" x14ac:dyDescent="0.25">
      <c r="A254" s="56" t="s">
        <v>68</v>
      </c>
      <c r="B254" s="36" t="s">
        <v>215</v>
      </c>
      <c r="C254" s="44" t="s">
        <v>216</v>
      </c>
      <c r="D254" s="57" t="s">
        <v>217</v>
      </c>
      <c r="E254" s="58">
        <v>0.06</v>
      </c>
      <c r="G254" s="58">
        <v>3.84</v>
      </c>
      <c r="H254" s="72">
        <v>1031.73</v>
      </c>
      <c r="I254" s="58">
        <v>1.25</v>
      </c>
      <c r="J254" s="72">
        <v>1289.6600000000001</v>
      </c>
      <c r="L254" s="72">
        <v>4952.29</v>
      </c>
    </row>
    <row r="255" spans="1:12" ht="25.5" x14ac:dyDescent="0.25">
      <c r="A255" s="56" t="s">
        <v>68</v>
      </c>
      <c r="B255" s="36" t="s">
        <v>218</v>
      </c>
      <c r="C255" s="44" t="s">
        <v>219</v>
      </c>
      <c r="D255" s="57" t="s">
        <v>180</v>
      </c>
      <c r="E255" s="58">
        <v>0</v>
      </c>
      <c r="G255" s="58">
        <v>0</v>
      </c>
    </row>
    <row r="256" spans="1:12" ht="25.5" x14ac:dyDescent="0.25">
      <c r="A256" s="56" t="s">
        <v>68</v>
      </c>
      <c r="B256" s="36" t="s">
        <v>220</v>
      </c>
      <c r="C256" s="44" t="s">
        <v>221</v>
      </c>
      <c r="D256" s="57" t="s">
        <v>67</v>
      </c>
      <c r="E256" s="58">
        <v>0</v>
      </c>
      <c r="G256" s="58">
        <v>0</v>
      </c>
    </row>
    <row r="257" spans="1:12" x14ac:dyDescent="0.25">
      <c r="A257" s="56" t="s">
        <v>68</v>
      </c>
      <c r="B257" s="36" t="s">
        <v>222</v>
      </c>
      <c r="C257" s="44" t="s">
        <v>223</v>
      </c>
      <c r="D257" s="57" t="s">
        <v>177</v>
      </c>
      <c r="E257" s="58">
        <v>0</v>
      </c>
      <c r="G257" s="58">
        <v>0</v>
      </c>
    </row>
    <row r="258" spans="1:12" x14ac:dyDescent="0.25">
      <c r="A258" s="56" t="s">
        <v>68</v>
      </c>
      <c r="B258" s="36" t="s">
        <v>224</v>
      </c>
      <c r="C258" s="44" t="s">
        <v>225</v>
      </c>
      <c r="D258" s="57" t="s">
        <v>180</v>
      </c>
      <c r="E258" s="58">
        <v>0</v>
      </c>
      <c r="G258" s="58">
        <v>0</v>
      </c>
    </row>
    <row r="259" spans="1:12" ht="25.5" x14ac:dyDescent="0.25">
      <c r="A259" s="56" t="s">
        <v>68</v>
      </c>
      <c r="B259" s="36" t="s">
        <v>226</v>
      </c>
      <c r="C259" s="44" t="s">
        <v>227</v>
      </c>
      <c r="D259" s="57" t="s">
        <v>177</v>
      </c>
      <c r="E259" s="58">
        <v>0</v>
      </c>
      <c r="G259" s="58">
        <v>0</v>
      </c>
    </row>
    <row r="260" spans="1:12" x14ac:dyDescent="0.25">
      <c r="A260" s="56" t="s">
        <v>68</v>
      </c>
      <c r="B260" s="36" t="s">
        <v>228</v>
      </c>
      <c r="C260" s="44" t="s">
        <v>229</v>
      </c>
      <c r="D260" s="57" t="s">
        <v>67</v>
      </c>
      <c r="E260" s="58">
        <v>0</v>
      </c>
      <c r="G260" s="58">
        <v>0</v>
      </c>
    </row>
    <row r="261" spans="1:12" x14ac:dyDescent="0.25">
      <c r="A261" s="56" t="s">
        <v>68</v>
      </c>
      <c r="B261" s="36" t="s">
        <v>230</v>
      </c>
      <c r="C261" s="44" t="s">
        <v>231</v>
      </c>
      <c r="D261" s="57" t="s">
        <v>67</v>
      </c>
      <c r="E261" s="58">
        <v>0</v>
      </c>
      <c r="G261" s="58">
        <v>0</v>
      </c>
    </row>
    <row r="262" spans="1:12" x14ac:dyDescent="0.25">
      <c r="A262" s="56" t="s">
        <v>68</v>
      </c>
      <c r="B262" s="36" t="s">
        <v>232</v>
      </c>
      <c r="C262" s="44" t="s">
        <v>233</v>
      </c>
      <c r="D262" s="57" t="s">
        <v>67</v>
      </c>
      <c r="E262" s="58">
        <v>0</v>
      </c>
      <c r="G262" s="58">
        <v>0</v>
      </c>
    </row>
    <row r="263" spans="1:12" x14ac:dyDescent="0.25">
      <c r="A263" s="73"/>
      <c r="B263" s="74"/>
      <c r="C263" s="224" t="s">
        <v>91</v>
      </c>
      <c r="D263" s="225"/>
      <c r="E263" s="225"/>
      <c r="F263" s="225"/>
      <c r="G263" s="75"/>
      <c r="H263" s="76"/>
      <c r="I263" s="75"/>
      <c r="J263" s="76"/>
      <c r="K263" s="75"/>
      <c r="L263" s="77">
        <v>300260.38</v>
      </c>
    </row>
    <row r="264" spans="1:12" x14ac:dyDescent="0.25">
      <c r="A264" s="56" t="s">
        <v>68</v>
      </c>
      <c r="B264" s="36" t="s">
        <v>68</v>
      </c>
      <c r="C264" s="44" t="s">
        <v>92</v>
      </c>
      <c r="D264" s="57"/>
      <c r="L264" s="72">
        <v>124488.23</v>
      </c>
    </row>
    <row r="265" spans="1:12" x14ac:dyDescent="0.25">
      <c r="A265" s="56" t="s">
        <v>68</v>
      </c>
      <c r="B265" s="36" t="s">
        <v>93</v>
      </c>
      <c r="C265" s="44" t="s">
        <v>94</v>
      </c>
      <c r="D265" s="57">
        <v>103</v>
      </c>
      <c r="F265" s="58">
        <v>103</v>
      </c>
      <c r="L265" s="72">
        <v>128222.88</v>
      </c>
    </row>
    <row r="266" spans="1:12" x14ac:dyDescent="0.25">
      <c r="A266" s="56" t="s">
        <v>68</v>
      </c>
      <c r="B266" s="36" t="s">
        <v>95</v>
      </c>
      <c r="C266" s="44" t="s">
        <v>94</v>
      </c>
      <c r="D266" s="57">
        <v>60</v>
      </c>
      <c r="F266" s="58">
        <v>60</v>
      </c>
      <c r="L266" s="72">
        <v>74692.94</v>
      </c>
    </row>
    <row r="267" spans="1:12" x14ac:dyDescent="0.25">
      <c r="A267" s="73"/>
      <c r="B267" s="74"/>
      <c r="C267" s="224" t="s">
        <v>96</v>
      </c>
      <c r="D267" s="225"/>
      <c r="E267" s="225"/>
      <c r="F267" s="225"/>
      <c r="G267" s="75"/>
      <c r="H267" s="76"/>
      <c r="I267" s="75"/>
      <c r="J267" s="77">
        <v>7862.13</v>
      </c>
      <c r="K267" s="75"/>
      <c r="L267" s="77">
        <v>503176.2</v>
      </c>
    </row>
    <row r="268" spans="1:12" ht="51" x14ac:dyDescent="0.25">
      <c r="A268" s="59" t="s">
        <v>234</v>
      </c>
      <c r="B268" s="60" t="s">
        <v>235</v>
      </c>
      <c r="C268" s="61" t="s">
        <v>236</v>
      </c>
      <c r="D268" s="62" t="s">
        <v>67</v>
      </c>
      <c r="E268" s="63">
        <v>-64</v>
      </c>
      <c r="F268" s="64"/>
      <c r="G268" s="63">
        <v>-64</v>
      </c>
      <c r="H268" s="65"/>
      <c r="I268" s="64"/>
      <c r="J268" s="65"/>
      <c r="K268" s="64"/>
      <c r="L268" s="65"/>
    </row>
    <row r="269" spans="1:12" ht="153" x14ac:dyDescent="0.25">
      <c r="A269" s="66" t="s">
        <v>68</v>
      </c>
      <c r="B269" s="67" t="s">
        <v>71</v>
      </c>
      <c r="C269" s="68" t="s">
        <v>237</v>
      </c>
      <c r="D269" s="69"/>
      <c r="E269" s="70"/>
      <c r="F269" s="70"/>
      <c r="G269" s="70"/>
      <c r="H269" s="71"/>
      <c r="I269" s="70"/>
      <c r="J269" s="71"/>
      <c r="K269" s="70"/>
      <c r="L269" s="71"/>
    </row>
    <row r="270" spans="1:12" ht="63.75" x14ac:dyDescent="0.25">
      <c r="A270" s="66" t="s">
        <v>68</v>
      </c>
      <c r="B270" s="67" t="s">
        <v>238</v>
      </c>
      <c r="C270" s="68" t="s">
        <v>239</v>
      </c>
      <c r="D270" s="69"/>
      <c r="E270" s="70"/>
      <c r="F270" s="70"/>
      <c r="G270" s="70"/>
      <c r="H270" s="71"/>
      <c r="I270" s="70"/>
      <c r="J270" s="71"/>
      <c r="K270" s="70"/>
      <c r="L270" s="71"/>
    </row>
    <row r="271" spans="1:12" x14ac:dyDescent="0.25">
      <c r="A271" s="56" t="s">
        <v>68</v>
      </c>
      <c r="B271" s="36" t="s">
        <v>64</v>
      </c>
      <c r="C271" s="44" t="s">
        <v>73</v>
      </c>
      <c r="D271" s="57" t="s">
        <v>22</v>
      </c>
      <c r="G271" s="58">
        <v>-19.007999999999999</v>
      </c>
      <c r="L271" s="72">
        <v>-6656.98</v>
      </c>
    </row>
    <row r="272" spans="1:12" x14ac:dyDescent="0.25">
      <c r="A272" s="56" t="s">
        <v>68</v>
      </c>
      <c r="B272" s="36" t="s">
        <v>205</v>
      </c>
      <c r="C272" s="44" t="s">
        <v>206</v>
      </c>
      <c r="D272" s="57"/>
      <c r="E272" s="58">
        <v>0.22</v>
      </c>
      <c r="F272" s="58">
        <v>1.35</v>
      </c>
      <c r="G272" s="58">
        <v>-19.007999999999999</v>
      </c>
      <c r="J272" s="72">
        <v>350.22</v>
      </c>
      <c r="L272" s="72">
        <v>-6656.98</v>
      </c>
    </row>
    <row r="273" spans="1:12" x14ac:dyDescent="0.25">
      <c r="A273" s="56" t="s">
        <v>68</v>
      </c>
      <c r="B273" s="36" t="s">
        <v>76</v>
      </c>
      <c r="C273" s="44" t="s">
        <v>77</v>
      </c>
      <c r="D273" s="57"/>
      <c r="L273" s="72">
        <v>-52300.12</v>
      </c>
    </row>
    <row r="274" spans="1:12" x14ac:dyDescent="0.25">
      <c r="A274" s="56" t="s">
        <v>68</v>
      </c>
      <c r="B274" s="36" t="s">
        <v>68</v>
      </c>
      <c r="C274" s="44" t="s">
        <v>78</v>
      </c>
      <c r="D274" s="57" t="s">
        <v>22</v>
      </c>
      <c r="G274" s="58">
        <v>-19.872</v>
      </c>
      <c r="L274" s="72">
        <v>-8678.2999999999993</v>
      </c>
    </row>
    <row r="275" spans="1:12" ht="51" x14ac:dyDescent="0.25">
      <c r="A275" s="56" t="s">
        <v>68</v>
      </c>
      <c r="B275" s="36" t="s">
        <v>79</v>
      </c>
      <c r="C275" s="44" t="s">
        <v>80</v>
      </c>
      <c r="D275" s="57" t="s">
        <v>81</v>
      </c>
      <c r="E275" s="58">
        <v>0.23</v>
      </c>
      <c r="F275" s="58">
        <v>1.35</v>
      </c>
      <c r="G275" s="58">
        <v>-19.872</v>
      </c>
      <c r="H275" s="72">
        <v>2088.77</v>
      </c>
      <c r="I275" s="58">
        <v>1.26</v>
      </c>
      <c r="J275" s="72">
        <v>2631.85</v>
      </c>
      <c r="L275" s="72">
        <v>-52300.12</v>
      </c>
    </row>
    <row r="276" spans="1:12" ht="25.5" x14ac:dyDescent="0.25">
      <c r="A276" s="56" t="s">
        <v>68</v>
      </c>
      <c r="B276" s="36" t="s">
        <v>82</v>
      </c>
      <c r="C276" s="44" t="s">
        <v>83</v>
      </c>
      <c r="D276" s="57" t="s">
        <v>84</v>
      </c>
      <c r="E276" s="58">
        <v>0.23</v>
      </c>
      <c r="F276" s="58">
        <v>1.35</v>
      </c>
      <c r="G276" s="58">
        <v>-19.872</v>
      </c>
      <c r="J276" s="72">
        <v>436.71</v>
      </c>
      <c r="L276" s="72">
        <v>-8678.2999999999993</v>
      </c>
    </row>
    <row r="277" spans="1:12" x14ac:dyDescent="0.25">
      <c r="A277" s="56" t="s">
        <v>68</v>
      </c>
      <c r="B277" s="36" t="s">
        <v>89</v>
      </c>
      <c r="C277" s="44" t="s">
        <v>90</v>
      </c>
      <c r="D277" s="57"/>
    </row>
    <row r="278" spans="1:12" x14ac:dyDescent="0.25">
      <c r="A278" s="73"/>
      <c r="B278" s="74"/>
      <c r="C278" s="224" t="s">
        <v>91</v>
      </c>
      <c r="D278" s="225"/>
      <c r="E278" s="225"/>
      <c r="F278" s="225"/>
      <c r="G278" s="75"/>
      <c r="H278" s="76"/>
      <c r="I278" s="75"/>
      <c r="J278" s="76"/>
      <c r="K278" s="75"/>
      <c r="L278" s="77">
        <v>-67635.399999999994</v>
      </c>
    </row>
    <row r="279" spans="1:12" x14ac:dyDescent="0.25">
      <c r="A279" s="56" t="s">
        <v>68</v>
      </c>
      <c r="B279" s="36" t="s">
        <v>68</v>
      </c>
      <c r="C279" s="44" t="s">
        <v>92</v>
      </c>
      <c r="D279" s="57"/>
      <c r="L279" s="72">
        <v>-15335.28</v>
      </c>
    </row>
    <row r="280" spans="1:12" x14ac:dyDescent="0.25">
      <c r="A280" s="56" t="s">
        <v>68</v>
      </c>
      <c r="B280" s="36" t="s">
        <v>93</v>
      </c>
      <c r="C280" s="44" t="s">
        <v>94</v>
      </c>
      <c r="D280" s="57">
        <v>103</v>
      </c>
      <c r="F280" s="58">
        <v>103</v>
      </c>
      <c r="L280" s="72">
        <v>-15795.34</v>
      </c>
    </row>
    <row r="281" spans="1:12" x14ac:dyDescent="0.25">
      <c r="A281" s="56" t="s">
        <v>68</v>
      </c>
      <c r="B281" s="36" t="s">
        <v>95</v>
      </c>
      <c r="C281" s="44" t="s">
        <v>94</v>
      </c>
      <c r="D281" s="57">
        <v>60</v>
      </c>
      <c r="F281" s="58">
        <v>60</v>
      </c>
      <c r="L281" s="72">
        <v>-9201.17</v>
      </c>
    </row>
    <row r="282" spans="1:12" x14ac:dyDescent="0.25">
      <c r="A282" s="73"/>
      <c r="B282" s="74"/>
      <c r="C282" s="224" t="s">
        <v>96</v>
      </c>
      <c r="D282" s="225"/>
      <c r="E282" s="225"/>
      <c r="F282" s="225"/>
      <c r="G282" s="75"/>
      <c r="H282" s="76"/>
      <c r="I282" s="75"/>
      <c r="J282" s="77">
        <v>1447.37</v>
      </c>
      <c r="K282" s="75"/>
      <c r="L282" s="77">
        <v>-92631.91</v>
      </c>
    </row>
    <row r="283" spans="1:12" ht="51" x14ac:dyDescent="0.25">
      <c r="A283" s="59" t="s">
        <v>240</v>
      </c>
      <c r="B283" s="60" t="s">
        <v>235</v>
      </c>
      <c r="C283" s="61" t="s">
        <v>236</v>
      </c>
      <c r="D283" s="62" t="s">
        <v>67</v>
      </c>
      <c r="E283" s="63">
        <v>64</v>
      </c>
      <c r="F283" s="64"/>
      <c r="G283" s="63">
        <v>64</v>
      </c>
      <c r="H283" s="65"/>
      <c r="I283" s="64"/>
      <c r="J283" s="65"/>
      <c r="K283" s="64"/>
      <c r="L283" s="65"/>
    </row>
    <row r="284" spans="1:12" ht="153" x14ac:dyDescent="0.25">
      <c r="A284" s="66" t="s">
        <v>68</v>
      </c>
      <c r="B284" s="67" t="s">
        <v>71</v>
      </c>
      <c r="C284" s="68" t="s">
        <v>237</v>
      </c>
      <c r="D284" s="69"/>
      <c r="E284" s="70"/>
      <c r="F284" s="70"/>
      <c r="G284" s="70"/>
      <c r="H284" s="71"/>
      <c r="I284" s="70"/>
      <c r="J284" s="71"/>
      <c r="K284" s="70"/>
      <c r="L284" s="71"/>
    </row>
    <row r="285" spans="1:12" ht="63.75" x14ac:dyDescent="0.25">
      <c r="A285" s="66" t="s">
        <v>68</v>
      </c>
      <c r="B285" s="67" t="s">
        <v>238</v>
      </c>
      <c r="C285" s="68" t="s">
        <v>239</v>
      </c>
      <c r="D285" s="69"/>
      <c r="E285" s="70"/>
      <c r="F285" s="70"/>
      <c r="G285" s="70"/>
      <c r="H285" s="71"/>
      <c r="I285" s="70"/>
      <c r="J285" s="71"/>
      <c r="K285" s="70"/>
      <c r="L285" s="71"/>
    </row>
    <row r="286" spans="1:12" ht="102" x14ac:dyDescent="0.25">
      <c r="A286" s="66" t="s">
        <v>68</v>
      </c>
      <c r="B286" s="67" t="s">
        <v>241</v>
      </c>
      <c r="C286" s="68" t="s">
        <v>242</v>
      </c>
      <c r="D286" s="69"/>
      <c r="E286" s="70"/>
      <c r="F286" s="70"/>
      <c r="G286" s="70"/>
      <c r="H286" s="71"/>
      <c r="I286" s="70"/>
      <c r="J286" s="71"/>
      <c r="K286" s="70"/>
      <c r="L286" s="71"/>
    </row>
    <row r="287" spans="1:12" x14ac:dyDescent="0.25">
      <c r="A287" s="56" t="s">
        <v>68</v>
      </c>
      <c r="B287" s="36" t="s">
        <v>64</v>
      </c>
      <c r="C287" s="44" t="s">
        <v>73</v>
      </c>
      <c r="D287" s="57" t="s">
        <v>22</v>
      </c>
      <c r="G287" s="58">
        <v>23.76</v>
      </c>
      <c r="L287" s="72">
        <v>8321.23</v>
      </c>
    </row>
    <row r="288" spans="1:12" x14ac:dyDescent="0.25">
      <c r="A288" s="56" t="s">
        <v>68</v>
      </c>
      <c r="B288" s="36" t="s">
        <v>205</v>
      </c>
      <c r="C288" s="44" t="s">
        <v>206</v>
      </c>
      <c r="D288" s="57"/>
      <c r="E288" s="58">
        <v>0.22</v>
      </c>
      <c r="F288" s="58">
        <v>1.6875</v>
      </c>
      <c r="G288" s="58">
        <v>23.76</v>
      </c>
      <c r="J288" s="72">
        <v>350.22</v>
      </c>
      <c r="L288" s="72">
        <v>8321.23</v>
      </c>
    </row>
    <row r="289" spans="1:12" x14ac:dyDescent="0.25">
      <c r="A289" s="56" t="s">
        <v>68</v>
      </c>
      <c r="B289" s="36" t="s">
        <v>76</v>
      </c>
      <c r="C289" s="44" t="s">
        <v>77</v>
      </c>
      <c r="D289" s="57"/>
      <c r="L289" s="72">
        <v>65375.15</v>
      </c>
    </row>
    <row r="290" spans="1:12" x14ac:dyDescent="0.25">
      <c r="A290" s="56" t="s">
        <v>68</v>
      </c>
      <c r="B290" s="36" t="s">
        <v>68</v>
      </c>
      <c r="C290" s="44" t="s">
        <v>78</v>
      </c>
      <c r="D290" s="57" t="s">
        <v>22</v>
      </c>
      <c r="G290" s="58">
        <v>24.84</v>
      </c>
      <c r="L290" s="72">
        <v>10847.88</v>
      </c>
    </row>
    <row r="291" spans="1:12" ht="51" x14ac:dyDescent="0.25">
      <c r="A291" s="56" t="s">
        <v>68</v>
      </c>
      <c r="B291" s="36" t="s">
        <v>79</v>
      </c>
      <c r="C291" s="44" t="s">
        <v>80</v>
      </c>
      <c r="D291" s="57" t="s">
        <v>81</v>
      </c>
      <c r="E291" s="58">
        <v>0.23</v>
      </c>
      <c r="F291" s="58">
        <v>1.6875</v>
      </c>
      <c r="G291" s="58">
        <v>24.84</v>
      </c>
      <c r="H291" s="72">
        <v>2088.77</v>
      </c>
      <c r="I291" s="58">
        <v>1.26</v>
      </c>
      <c r="J291" s="72">
        <v>2631.85</v>
      </c>
      <c r="L291" s="72">
        <v>65375.15</v>
      </c>
    </row>
    <row r="292" spans="1:12" ht="25.5" x14ac:dyDescent="0.25">
      <c r="A292" s="56" t="s">
        <v>68</v>
      </c>
      <c r="B292" s="36" t="s">
        <v>82</v>
      </c>
      <c r="C292" s="44" t="s">
        <v>83</v>
      </c>
      <c r="D292" s="57" t="s">
        <v>84</v>
      </c>
      <c r="E292" s="58">
        <v>0.23</v>
      </c>
      <c r="F292" s="58">
        <v>1.6875</v>
      </c>
      <c r="G292" s="58">
        <v>24.84</v>
      </c>
      <c r="J292" s="72">
        <v>436.71</v>
      </c>
      <c r="L292" s="72">
        <v>10847.88</v>
      </c>
    </row>
    <row r="293" spans="1:12" x14ac:dyDescent="0.25">
      <c r="A293" s="56" t="s">
        <v>68</v>
      </c>
      <c r="B293" s="36" t="s">
        <v>89</v>
      </c>
      <c r="C293" s="44" t="s">
        <v>90</v>
      </c>
      <c r="D293" s="57"/>
    </row>
    <row r="294" spans="1:12" x14ac:dyDescent="0.25">
      <c r="A294" s="73"/>
      <c r="B294" s="74"/>
      <c r="C294" s="224" t="s">
        <v>91</v>
      </c>
      <c r="D294" s="225"/>
      <c r="E294" s="225"/>
      <c r="F294" s="225"/>
      <c r="G294" s="75"/>
      <c r="H294" s="76"/>
      <c r="I294" s="75"/>
      <c r="J294" s="76"/>
      <c r="K294" s="75"/>
      <c r="L294" s="77">
        <v>84544.26</v>
      </c>
    </row>
    <row r="295" spans="1:12" x14ac:dyDescent="0.25">
      <c r="A295" s="56" t="s">
        <v>68</v>
      </c>
      <c r="B295" s="36" t="s">
        <v>68</v>
      </c>
      <c r="C295" s="44" t="s">
        <v>92</v>
      </c>
      <c r="D295" s="57"/>
      <c r="L295" s="72">
        <v>19169.11</v>
      </c>
    </row>
    <row r="296" spans="1:12" x14ac:dyDescent="0.25">
      <c r="A296" s="56" t="s">
        <v>68</v>
      </c>
      <c r="B296" s="36" t="s">
        <v>93</v>
      </c>
      <c r="C296" s="44" t="s">
        <v>94</v>
      </c>
      <c r="D296" s="57">
        <v>103</v>
      </c>
      <c r="F296" s="58">
        <v>103</v>
      </c>
      <c r="L296" s="72">
        <v>19744.18</v>
      </c>
    </row>
    <row r="297" spans="1:12" x14ac:dyDescent="0.25">
      <c r="A297" s="56" t="s">
        <v>68</v>
      </c>
      <c r="B297" s="36" t="s">
        <v>95</v>
      </c>
      <c r="C297" s="44" t="s">
        <v>94</v>
      </c>
      <c r="D297" s="57">
        <v>60</v>
      </c>
      <c r="F297" s="58">
        <v>60</v>
      </c>
      <c r="L297" s="72">
        <v>11501.47</v>
      </c>
    </row>
    <row r="298" spans="1:12" x14ac:dyDescent="0.25">
      <c r="A298" s="73"/>
      <c r="B298" s="74"/>
      <c r="C298" s="224" t="s">
        <v>96</v>
      </c>
      <c r="D298" s="225"/>
      <c r="E298" s="225"/>
      <c r="F298" s="225"/>
      <c r="G298" s="75"/>
      <c r="H298" s="76"/>
      <c r="I298" s="75"/>
      <c r="J298" s="77">
        <v>1809.22</v>
      </c>
      <c r="K298" s="75"/>
      <c r="L298" s="77">
        <v>115789.91</v>
      </c>
    </row>
    <row r="299" spans="1:12" ht="51" x14ac:dyDescent="0.25">
      <c r="A299" s="59" t="s">
        <v>243</v>
      </c>
      <c r="B299" s="60" t="s">
        <v>203</v>
      </c>
      <c r="C299" s="61" t="s">
        <v>204</v>
      </c>
      <c r="D299" s="62" t="s">
        <v>67</v>
      </c>
      <c r="E299" s="63">
        <v>1</v>
      </c>
      <c r="F299" s="64"/>
      <c r="G299" s="63">
        <v>1</v>
      </c>
      <c r="H299" s="65"/>
      <c r="I299" s="64"/>
      <c r="J299" s="65"/>
      <c r="K299" s="64"/>
      <c r="L299" s="65"/>
    </row>
    <row r="300" spans="1:12" ht="63.75" x14ac:dyDescent="0.25">
      <c r="A300" s="66" t="s">
        <v>68</v>
      </c>
      <c r="B300" s="67" t="s">
        <v>238</v>
      </c>
      <c r="C300" s="68" t="s">
        <v>239</v>
      </c>
      <c r="D300" s="69"/>
      <c r="E300" s="70"/>
      <c r="F300" s="70"/>
      <c r="G300" s="70"/>
      <c r="H300" s="71"/>
      <c r="I300" s="70"/>
      <c r="J300" s="71"/>
      <c r="K300" s="70"/>
      <c r="L300" s="71"/>
    </row>
    <row r="301" spans="1:12" ht="153" x14ac:dyDescent="0.25">
      <c r="A301" s="66" t="s">
        <v>68</v>
      </c>
      <c r="B301" s="67" t="s">
        <v>71</v>
      </c>
      <c r="C301" s="68" t="s">
        <v>72</v>
      </c>
      <c r="D301" s="69"/>
      <c r="E301" s="70"/>
      <c r="F301" s="70"/>
      <c r="G301" s="70"/>
      <c r="H301" s="71"/>
      <c r="I301" s="70"/>
      <c r="J301" s="71"/>
      <c r="K301" s="70"/>
      <c r="L301" s="71"/>
    </row>
    <row r="302" spans="1:12" x14ac:dyDescent="0.25">
      <c r="A302" s="56" t="s">
        <v>68</v>
      </c>
      <c r="B302" s="36" t="s">
        <v>64</v>
      </c>
      <c r="C302" s="44" t="s">
        <v>73</v>
      </c>
      <c r="D302" s="57" t="s">
        <v>22</v>
      </c>
      <c r="G302" s="58">
        <v>4.1310000000000002</v>
      </c>
      <c r="L302" s="72">
        <v>1446.76</v>
      </c>
    </row>
    <row r="303" spans="1:12" x14ac:dyDescent="0.25">
      <c r="A303" s="56" t="s">
        <v>68</v>
      </c>
      <c r="B303" s="36" t="s">
        <v>205</v>
      </c>
      <c r="C303" s="44" t="s">
        <v>206</v>
      </c>
      <c r="D303" s="57"/>
      <c r="E303" s="58">
        <v>3.06</v>
      </c>
      <c r="F303" s="58">
        <v>1.35</v>
      </c>
      <c r="G303" s="58">
        <v>4.1310000000000002</v>
      </c>
      <c r="J303" s="72">
        <v>350.22</v>
      </c>
      <c r="L303" s="72">
        <v>1446.76</v>
      </c>
    </row>
    <row r="304" spans="1:12" x14ac:dyDescent="0.25">
      <c r="A304" s="56" t="s">
        <v>68</v>
      </c>
      <c r="B304" s="36" t="s">
        <v>76</v>
      </c>
      <c r="C304" s="44" t="s">
        <v>77</v>
      </c>
      <c r="D304" s="57"/>
      <c r="L304" s="72">
        <v>2577.83</v>
      </c>
    </row>
    <row r="305" spans="1:12" x14ac:dyDescent="0.25">
      <c r="A305" s="56" t="s">
        <v>68</v>
      </c>
      <c r="B305" s="36" t="s">
        <v>68</v>
      </c>
      <c r="C305" s="44" t="s">
        <v>78</v>
      </c>
      <c r="D305" s="57" t="s">
        <v>22</v>
      </c>
      <c r="G305" s="58">
        <v>1.1745000000000001</v>
      </c>
      <c r="L305" s="72">
        <v>498.37</v>
      </c>
    </row>
    <row r="306" spans="1:12" ht="51" x14ac:dyDescent="0.25">
      <c r="A306" s="56" t="s">
        <v>68</v>
      </c>
      <c r="B306" s="36" t="s">
        <v>79</v>
      </c>
      <c r="C306" s="44" t="s">
        <v>80</v>
      </c>
      <c r="D306" s="57" t="s">
        <v>81</v>
      </c>
      <c r="E306" s="58">
        <v>0.68</v>
      </c>
      <c r="F306" s="58">
        <v>1.35</v>
      </c>
      <c r="G306" s="58">
        <v>0.91800000000000004</v>
      </c>
      <c r="H306" s="72">
        <v>2088.77</v>
      </c>
      <c r="I306" s="58">
        <v>1.26</v>
      </c>
      <c r="J306" s="72">
        <v>2631.85</v>
      </c>
      <c r="L306" s="72">
        <v>2416.04</v>
      </c>
    </row>
    <row r="307" spans="1:12" ht="25.5" x14ac:dyDescent="0.25">
      <c r="A307" s="56" t="s">
        <v>68</v>
      </c>
      <c r="B307" s="36" t="s">
        <v>82</v>
      </c>
      <c r="C307" s="44" t="s">
        <v>83</v>
      </c>
      <c r="D307" s="57" t="s">
        <v>84</v>
      </c>
      <c r="E307" s="58">
        <v>0.68</v>
      </c>
      <c r="F307" s="58">
        <v>1.35</v>
      </c>
      <c r="G307" s="58">
        <v>0.91800000000000004</v>
      </c>
      <c r="J307" s="72">
        <v>436.71</v>
      </c>
      <c r="L307" s="72">
        <v>400.9</v>
      </c>
    </row>
    <row r="308" spans="1:12" ht="25.5" x14ac:dyDescent="0.25">
      <c r="A308" s="56" t="s">
        <v>68</v>
      </c>
      <c r="B308" s="36" t="s">
        <v>85</v>
      </c>
      <c r="C308" s="44" t="s">
        <v>86</v>
      </c>
      <c r="D308" s="57" t="s">
        <v>81</v>
      </c>
      <c r="E308" s="58">
        <v>0.19</v>
      </c>
      <c r="F308" s="58">
        <v>1.35</v>
      </c>
      <c r="G308" s="58">
        <v>0.25650000000000001</v>
      </c>
      <c r="J308" s="72">
        <v>630.75</v>
      </c>
      <c r="L308" s="72">
        <v>161.79</v>
      </c>
    </row>
    <row r="309" spans="1:12" ht="25.5" x14ac:dyDescent="0.25">
      <c r="A309" s="56" t="s">
        <v>68</v>
      </c>
      <c r="B309" s="36" t="s">
        <v>87</v>
      </c>
      <c r="C309" s="44" t="s">
        <v>88</v>
      </c>
      <c r="D309" s="57" t="s">
        <v>84</v>
      </c>
      <c r="E309" s="58">
        <v>0.19</v>
      </c>
      <c r="F309" s="58">
        <v>1.35</v>
      </c>
      <c r="G309" s="58">
        <v>0.25650000000000001</v>
      </c>
      <c r="J309" s="72">
        <v>380</v>
      </c>
      <c r="L309" s="72">
        <v>97.47</v>
      </c>
    </row>
    <row r="310" spans="1:12" x14ac:dyDescent="0.25">
      <c r="A310" s="56" t="s">
        <v>68</v>
      </c>
      <c r="B310" s="36" t="s">
        <v>89</v>
      </c>
      <c r="C310" s="44" t="s">
        <v>90</v>
      </c>
      <c r="D310" s="57"/>
      <c r="L310" s="72">
        <v>168.61</v>
      </c>
    </row>
    <row r="311" spans="1:12" ht="25.5" x14ac:dyDescent="0.25">
      <c r="A311" s="56" t="s">
        <v>68</v>
      </c>
      <c r="B311" s="36" t="s">
        <v>207</v>
      </c>
      <c r="C311" s="44" t="s">
        <v>208</v>
      </c>
      <c r="D311" s="57" t="s">
        <v>180</v>
      </c>
      <c r="E311" s="58">
        <v>0.1</v>
      </c>
      <c r="G311" s="58">
        <v>0.1</v>
      </c>
      <c r="H311" s="72">
        <v>238.29</v>
      </c>
      <c r="I311" s="58">
        <v>1.54</v>
      </c>
      <c r="J311" s="72">
        <v>366.97</v>
      </c>
      <c r="L311" s="72">
        <v>36.700000000000003</v>
      </c>
    </row>
    <row r="312" spans="1:12" ht="25.5" x14ac:dyDescent="0.25">
      <c r="A312" s="56" t="s">
        <v>68</v>
      </c>
      <c r="B312" s="36" t="s">
        <v>209</v>
      </c>
      <c r="C312" s="44" t="s">
        <v>210</v>
      </c>
      <c r="D312" s="57" t="s">
        <v>180</v>
      </c>
      <c r="E312" s="58">
        <v>0.03</v>
      </c>
      <c r="G312" s="58">
        <v>0.03</v>
      </c>
      <c r="H312" s="72">
        <v>58.53</v>
      </c>
      <c r="I312" s="58">
        <v>1.54</v>
      </c>
      <c r="J312" s="72">
        <v>90.14</v>
      </c>
      <c r="L312" s="72">
        <v>2.7</v>
      </c>
    </row>
    <row r="313" spans="1:12" ht="25.5" x14ac:dyDescent="0.25">
      <c r="A313" s="56" t="s">
        <v>68</v>
      </c>
      <c r="B313" s="36" t="s">
        <v>178</v>
      </c>
      <c r="C313" s="44" t="s">
        <v>179</v>
      </c>
      <c r="D313" s="57" t="s">
        <v>180</v>
      </c>
      <c r="E313" s="58">
        <v>0.02</v>
      </c>
      <c r="G313" s="58">
        <v>0.02</v>
      </c>
      <c r="H313" s="72">
        <v>56.11</v>
      </c>
      <c r="I313" s="58">
        <v>1.48</v>
      </c>
      <c r="J313" s="72">
        <v>83.04</v>
      </c>
      <c r="L313" s="72">
        <v>1.66</v>
      </c>
    </row>
    <row r="314" spans="1:12" ht="25.5" x14ac:dyDescent="0.25">
      <c r="A314" s="56" t="s">
        <v>68</v>
      </c>
      <c r="B314" s="36" t="s">
        <v>211</v>
      </c>
      <c r="C314" s="44" t="s">
        <v>212</v>
      </c>
      <c r="D314" s="57" t="s">
        <v>177</v>
      </c>
      <c r="E314" s="58">
        <v>4.0000000000000002E-4</v>
      </c>
      <c r="G314" s="58">
        <v>4.0000000000000002E-4</v>
      </c>
      <c r="H314" s="72">
        <v>61265.39</v>
      </c>
      <c r="I314" s="58">
        <v>1.6</v>
      </c>
      <c r="J314" s="72">
        <v>98024.62</v>
      </c>
      <c r="L314" s="72">
        <v>39.21</v>
      </c>
    </row>
    <row r="315" spans="1:12" ht="25.5" x14ac:dyDescent="0.25">
      <c r="A315" s="56" t="s">
        <v>68</v>
      </c>
      <c r="B315" s="36" t="s">
        <v>213</v>
      </c>
      <c r="C315" s="44" t="s">
        <v>214</v>
      </c>
      <c r="D315" s="57" t="s">
        <v>177</v>
      </c>
      <c r="E315" s="58">
        <v>1E-4</v>
      </c>
      <c r="G315" s="58">
        <v>1E-4</v>
      </c>
      <c r="H315" s="72">
        <v>80020.98</v>
      </c>
      <c r="I315" s="58">
        <v>1.37</v>
      </c>
      <c r="J315" s="72">
        <v>109628.74</v>
      </c>
      <c r="L315" s="72">
        <v>10.96</v>
      </c>
    </row>
    <row r="316" spans="1:12" ht="25.5" x14ac:dyDescent="0.25">
      <c r="A316" s="56" t="s">
        <v>68</v>
      </c>
      <c r="B316" s="36" t="s">
        <v>215</v>
      </c>
      <c r="C316" s="44" t="s">
        <v>216</v>
      </c>
      <c r="D316" s="57" t="s">
        <v>217</v>
      </c>
      <c r="E316" s="58">
        <v>0.06</v>
      </c>
      <c r="G316" s="58">
        <v>0.06</v>
      </c>
      <c r="H316" s="72">
        <v>1031.73</v>
      </c>
      <c r="I316" s="58">
        <v>1.25</v>
      </c>
      <c r="J316" s="72">
        <v>1289.6600000000001</v>
      </c>
      <c r="L316" s="72">
        <v>77.38</v>
      </c>
    </row>
    <row r="317" spans="1:12" ht="25.5" x14ac:dyDescent="0.25">
      <c r="A317" s="56" t="s">
        <v>68</v>
      </c>
      <c r="B317" s="36" t="s">
        <v>218</v>
      </c>
      <c r="C317" s="44" t="s">
        <v>219</v>
      </c>
      <c r="D317" s="57" t="s">
        <v>180</v>
      </c>
      <c r="E317" s="58">
        <v>0</v>
      </c>
      <c r="G317" s="58">
        <v>0</v>
      </c>
    </row>
    <row r="318" spans="1:12" ht="25.5" x14ac:dyDescent="0.25">
      <c r="A318" s="56" t="s">
        <v>68</v>
      </c>
      <c r="B318" s="36" t="s">
        <v>220</v>
      </c>
      <c r="C318" s="44" t="s">
        <v>221</v>
      </c>
      <c r="D318" s="57" t="s">
        <v>67</v>
      </c>
      <c r="E318" s="58">
        <v>0</v>
      </c>
      <c r="G318" s="58">
        <v>0</v>
      </c>
    </row>
    <row r="319" spans="1:12" x14ac:dyDescent="0.25">
      <c r="A319" s="56" t="s">
        <v>68</v>
      </c>
      <c r="B319" s="36" t="s">
        <v>222</v>
      </c>
      <c r="C319" s="44" t="s">
        <v>223</v>
      </c>
      <c r="D319" s="57" t="s">
        <v>177</v>
      </c>
      <c r="E319" s="58">
        <v>0</v>
      </c>
      <c r="G319" s="58">
        <v>0</v>
      </c>
    </row>
    <row r="320" spans="1:12" x14ac:dyDescent="0.25">
      <c r="A320" s="56" t="s">
        <v>68</v>
      </c>
      <c r="B320" s="36" t="s">
        <v>224</v>
      </c>
      <c r="C320" s="44" t="s">
        <v>225</v>
      </c>
      <c r="D320" s="57" t="s">
        <v>180</v>
      </c>
      <c r="E320" s="58">
        <v>0</v>
      </c>
      <c r="G320" s="58">
        <v>0</v>
      </c>
    </row>
    <row r="321" spans="1:12" ht="25.5" x14ac:dyDescent="0.25">
      <c r="A321" s="56" t="s">
        <v>68</v>
      </c>
      <c r="B321" s="36" t="s">
        <v>226</v>
      </c>
      <c r="C321" s="44" t="s">
        <v>227</v>
      </c>
      <c r="D321" s="57" t="s">
        <v>177</v>
      </c>
      <c r="E321" s="58">
        <v>0</v>
      </c>
      <c r="G321" s="58">
        <v>0</v>
      </c>
    </row>
    <row r="322" spans="1:12" x14ac:dyDescent="0.25">
      <c r="A322" s="56" t="s">
        <v>68</v>
      </c>
      <c r="B322" s="36" t="s">
        <v>228</v>
      </c>
      <c r="C322" s="44" t="s">
        <v>229</v>
      </c>
      <c r="D322" s="57" t="s">
        <v>67</v>
      </c>
      <c r="E322" s="58">
        <v>0</v>
      </c>
      <c r="G322" s="58">
        <v>0</v>
      </c>
    </row>
    <row r="323" spans="1:12" x14ac:dyDescent="0.25">
      <c r="A323" s="56" t="s">
        <v>68</v>
      </c>
      <c r="B323" s="36" t="s">
        <v>230</v>
      </c>
      <c r="C323" s="44" t="s">
        <v>231</v>
      </c>
      <c r="D323" s="57" t="s">
        <v>67</v>
      </c>
      <c r="E323" s="58">
        <v>0</v>
      </c>
      <c r="G323" s="58">
        <v>0</v>
      </c>
    </row>
    <row r="324" spans="1:12" x14ac:dyDescent="0.25">
      <c r="A324" s="56" t="s">
        <v>68</v>
      </c>
      <c r="B324" s="36" t="s">
        <v>232</v>
      </c>
      <c r="C324" s="44" t="s">
        <v>233</v>
      </c>
      <c r="D324" s="57" t="s">
        <v>67</v>
      </c>
      <c r="E324" s="58">
        <v>0</v>
      </c>
      <c r="G324" s="58">
        <v>0</v>
      </c>
    </row>
    <row r="325" spans="1:12" x14ac:dyDescent="0.25">
      <c r="A325" s="73"/>
      <c r="B325" s="74"/>
      <c r="C325" s="224" t="s">
        <v>91</v>
      </c>
      <c r="D325" s="225"/>
      <c r="E325" s="225"/>
      <c r="F325" s="225"/>
      <c r="G325" s="75"/>
      <c r="H325" s="76"/>
      <c r="I325" s="75"/>
      <c r="J325" s="76"/>
      <c r="K325" s="75"/>
      <c r="L325" s="77">
        <v>4691.57</v>
      </c>
    </row>
    <row r="326" spans="1:12" x14ac:dyDescent="0.25">
      <c r="A326" s="56" t="s">
        <v>68</v>
      </c>
      <c r="B326" s="36" t="s">
        <v>68</v>
      </c>
      <c r="C326" s="44" t="s">
        <v>92</v>
      </c>
      <c r="D326" s="57"/>
      <c r="L326" s="72">
        <v>1945.13</v>
      </c>
    </row>
    <row r="327" spans="1:12" x14ac:dyDescent="0.25">
      <c r="A327" s="56" t="s">
        <v>68</v>
      </c>
      <c r="B327" s="36" t="s">
        <v>93</v>
      </c>
      <c r="C327" s="44" t="s">
        <v>94</v>
      </c>
      <c r="D327" s="57">
        <v>103</v>
      </c>
      <c r="F327" s="58">
        <v>103</v>
      </c>
      <c r="L327" s="72">
        <v>2003.48</v>
      </c>
    </row>
    <row r="328" spans="1:12" x14ac:dyDescent="0.25">
      <c r="A328" s="56" t="s">
        <v>68</v>
      </c>
      <c r="B328" s="36" t="s">
        <v>95</v>
      </c>
      <c r="C328" s="44" t="s">
        <v>94</v>
      </c>
      <c r="D328" s="57">
        <v>60</v>
      </c>
      <c r="F328" s="58">
        <v>60</v>
      </c>
      <c r="L328" s="72">
        <v>1167.08</v>
      </c>
    </row>
    <row r="329" spans="1:12" x14ac:dyDescent="0.25">
      <c r="A329" s="73"/>
      <c r="B329" s="74"/>
      <c r="C329" s="224" t="s">
        <v>96</v>
      </c>
      <c r="D329" s="225"/>
      <c r="E329" s="225"/>
      <c r="F329" s="225"/>
      <c r="G329" s="75"/>
      <c r="H329" s="76"/>
      <c r="I329" s="75"/>
      <c r="J329" s="77">
        <v>7862.13</v>
      </c>
      <c r="K329" s="75"/>
      <c r="L329" s="77">
        <v>7862.13</v>
      </c>
    </row>
    <row r="330" spans="1:12" ht="51" x14ac:dyDescent="0.25">
      <c r="A330" s="59" t="s">
        <v>244</v>
      </c>
      <c r="B330" s="60" t="s">
        <v>235</v>
      </c>
      <c r="C330" s="61" t="s">
        <v>236</v>
      </c>
      <c r="D330" s="62" t="s">
        <v>67</v>
      </c>
      <c r="E330" s="63">
        <v>-1</v>
      </c>
      <c r="F330" s="64"/>
      <c r="G330" s="63">
        <v>-1</v>
      </c>
      <c r="H330" s="65"/>
      <c r="I330" s="64"/>
      <c r="J330" s="65"/>
      <c r="K330" s="64"/>
      <c r="L330" s="65"/>
    </row>
    <row r="331" spans="1:12" ht="63.75" x14ac:dyDescent="0.25">
      <c r="A331" s="66" t="s">
        <v>68</v>
      </c>
      <c r="B331" s="67" t="s">
        <v>238</v>
      </c>
      <c r="C331" s="68" t="s">
        <v>239</v>
      </c>
      <c r="D331" s="69"/>
      <c r="E331" s="70"/>
      <c r="F331" s="70"/>
      <c r="G331" s="70"/>
      <c r="H331" s="71"/>
      <c r="I331" s="70"/>
      <c r="J331" s="71"/>
      <c r="K331" s="70"/>
      <c r="L331" s="71"/>
    </row>
    <row r="332" spans="1:12" ht="153" x14ac:dyDescent="0.25">
      <c r="A332" s="66" t="s">
        <v>68</v>
      </c>
      <c r="B332" s="67" t="s">
        <v>71</v>
      </c>
      <c r="C332" s="68" t="s">
        <v>72</v>
      </c>
      <c r="D332" s="69"/>
      <c r="E332" s="70"/>
      <c r="F332" s="70"/>
      <c r="G332" s="70"/>
      <c r="H332" s="71"/>
      <c r="I332" s="70"/>
      <c r="J332" s="71"/>
      <c r="K332" s="70"/>
      <c r="L332" s="71"/>
    </row>
    <row r="333" spans="1:12" x14ac:dyDescent="0.25">
      <c r="A333" s="56" t="s">
        <v>68</v>
      </c>
      <c r="B333" s="36" t="s">
        <v>64</v>
      </c>
      <c r="C333" s="44" t="s">
        <v>73</v>
      </c>
      <c r="D333" s="57" t="s">
        <v>22</v>
      </c>
      <c r="G333" s="58">
        <v>-0.29699999999999999</v>
      </c>
      <c r="L333" s="72">
        <v>-104.02</v>
      </c>
    </row>
    <row r="334" spans="1:12" x14ac:dyDescent="0.25">
      <c r="A334" s="56" t="s">
        <v>68</v>
      </c>
      <c r="B334" s="36" t="s">
        <v>205</v>
      </c>
      <c r="C334" s="44" t="s">
        <v>206</v>
      </c>
      <c r="D334" s="57"/>
      <c r="E334" s="58">
        <v>0.22</v>
      </c>
      <c r="F334" s="58">
        <v>1.35</v>
      </c>
      <c r="G334" s="58">
        <v>-0.29699999999999999</v>
      </c>
      <c r="J334" s="72">
        <v>350.22</v>
      </c>
      <c r="L334" s="72">
        <v>-104.02</v>
      </c>
    </row>
    <row r="335" spans="1:12" x14ac:dyDescent="0.25">
      <c r="A335" s="56" t="s">
        <v>68</v>
      </c>
      <c r="B335" s="36" t="s">
        <v>76</v>
      </c>
      <c r="C335" s="44" t="s">
        <v>77</v>
      </c>
      <c r="D335" s="57"/>
      <c r="L335" s="72">
        <v>-817.19</v>
      </c>
    </row>
    <row r="336" spans="1:12" x14ac:dyDescent="0.25">
      <c r="A336" s="56" t="s">
        <v>68</v>
      </c>
      <c r="B336" s="36" t="s">
        <v>68</v>
      </c>
      <c r="C336" s="44" t="s">
        <v>78</v>
      </c>
      <c r="D336" s="57" t="s">
        <v>22</v>
      </c>
      <c r="G336" s="58">
        <v>-0.3105</v>
      </c>
      <c r="L336" s="72">
        <v>-135.6</v>
      </c>
    </row>
    <row r="337" spans="1:12" ht="51" x14ac:dyDescent="0.25">
      <c r="A337" s="56" t="s">
        <v>68</v>
      </c>
      <c r="B337" s="36" t="s">
        <v>79</v>
      </c>
      <c r="C337" s="44" t="s">
        <v>80</v>
      </c>
      <c r="D337" s="57" t="s">
        <v>81</v>
      </c>
      <c r="E337" s="58">
        <v>0.23</v>
      </c>
      <c r="F337" s="58">
        <v>1.35</v>
      </c>
      <c r="G337" s="58">
        <v>-0.3105</v>
      </c>
      <c r="H337" s="72">
        <v>2088.77</v>
      </c>
      <c r="I337" s="58">
        <v>1.26</v>
      </c>
      <c r="J337" s="72">
        <v>2631.85</v>
      </c>
      <c r="L337" s="72">
        <v>-817.19</v>
      </c>
    </row>
    <row r="338" spans="1:12" ht="25.5" x14ac:dyDescent="0.25">
      <c r="A338" s="56" t="s">
        <v>68</v>
      </c>
      <c r="B338" s="36" t="s">
        <v>82</v>
      </c>
      <c r="C338" s="44" t="s">
        <v>83</v>
      </c>
      <c r="D338" s="57" t="s">
        <v>84</v>
      </c>
      <c r="E338" s="58">
        <v>0.23</v>
      </c>
      <c r="F338" s="58">
        <v>1.35</v>
      </c>
      <c r="G338" s="58">
        <v>-0.3105</v>
      </c>
      <c r="J338" s="72">
        <v>436.71</v>
      </c>
      <c r="L338" s="72">
        <v>-135.6</v>
      </c>
    </row>
    <row r="339" spans="1:12" x14ac:dyDescent="0.25">
      <c r="A339" s="56" t="s">
        <v>68</v>
      </c>
      <c r="B339" s="36" t="s">
        <v>89</v>
      </c>
      <c r="C339" s="44" t="s">
        <v>90</v>
      </c>
      <c r="D339" s="57"/>
    </row>
    <row r="340" spans="1:12" x14ac:dyDescent="0.25">
      <c r="A340" s="73"/>
      <c r="B340" s="74"/>
      <c r="C340" s="224" t="s">
        <v>91</v>
      </c>
      <c r="D340" s="225"/>
      <c r="E340" s="225"/>
      <c r="F340" s="225"/>
      <c r="G340" s="75"/>
      <c r="H340" s="76"/>
      <c r="I340" s="75"/>
      <c r="J340" s="76"/>
      <c r="K340" s="75"/>
      <c r="L340" s="77">
        <v>-1056.81</v>
      </c>
    </row>
    <row r="341" spans="1:12" x14ac:dyDescent="0.25">
      <c r="A341" s="56" t="s">
        <v>68</v>
      </c>
      <c r="B341" s="36" t="s">
        <v>68</v>
      </c>
      <c r="C341" s="44" t="s">
        <v>92</v>
      </c>
      <c r="D341" s="57"/>
      <c r="L341" s="72">
        <v>-239.62</v>
      </c>
    </row>
    <row r="342" spans="1:12" x14ac:dyDescent="0.25">
      <c r="A342" s="56" t="s">
        <v>68</v>
      </c>
      <c r="B342" s="36" t="s">
        <v>93</v>
      </c>
      <c r="C342" s="44" t="s">
        <v>94</v>
      </c>
      <c r="D342" s="57">
        <v>103</v>
      </c>
      <c r="F342" s="58">
        <v>103</v>
      </c>
      <c r="L342" s="72">
        <v>-246.81</v>
      </c>
    </row>
    <row r="343" spans="1:12" x14ac:dyDescent="0.25">
      <c r="A343" s="56" t="s">
        <v>68</v>
      </c>
      <c r="B343" s="36" t="s">
        <v>95</v>
      </c>
      <c r="C343" s="44" t="s">
        <v>94</v>
      </c>
      <c r="D343" s="57">
        <v>60</v>
      </c>
      <c r="F343" s="58">
        <v>60</v>
      </c>
      <c r="L343" s="72">
        <v>-143.77000000000001</v>
      </c>
    </row>
    <row r="344" spans="1:12" x14ac:dyDescent="0.25">
      <c r="A344" s="73"/>
      <c r="B344" s="74"/>
      <c r="C344" s="224" t="s">
        <v>96</v>
      </c>
      <c r="D344" s="225"/>
      <c r="E344" s="225"/>
      <c r="F344" s="225"/>
      <c r="G344" s="75"/>
      <c r="H344" s="76"/>
      <c r="I344" s="75"/>
      <c r="J344" s="77">
        <v>1447.39</v>
      </c>
      <c r="K344" s="75"/>
      <c r="L344" s="77">
        <v>-1447.39</v>
      </c>
    </row>
    <row r="345" spans="1:12" ht="51" x14ac:dyDescent="0.25">
      <c r="A345" s="59" t="s">
        <v>245</v>
      </c>
      <c r="B345" s="60" t="s">
        <v>235</v>
      </c>
      <c r="C345" s="61" t="s">
        <v>236</v>
      </c>
      <c r="D345" s="62" t="s">
        <v>67</v>
      </c>
      <c r="E345" s="63">
        <v>1</v>
      </c>
      <c r="F345" s="64"/>
      <c r="G345" s="63">
        <v>1</v>
      </c>
      <c r="H345" s="65"/>
      <c r="I345" s="64"/>
      <c r="J345" s="65"/>
      <c r="K345" s="64"/>
      <c r="L345" s="65"/>
    </row>
    <row r="346" spans="1:12" ht="63.75" x14ac:dyDescent="0.25">
      <c r="A346" s="66" t="s">
        <v>68</v>
      </c>
      <c r="B346" s="67" t="s">
        <v>238</v>
      </c>
      <c r="C346" s="68" t="s">
        <v>239</v>
      </c>
      <c r="D346" s="69"/>
      <c r="E346" s="70"/>
      <c r="F346" s="70"/>
      <c r="G346" s="70"/>
      <c r="H346" s="71"/>
      <c r="I346" s="70"/>
      <c r="J346" s="71"/>
      <c r="K346" s="70"/>
      <c r="L346" s="71"/>
    </row>
    <row r="347" spans="1:12" ht="153" x14ac:dyDescent="0.25">
      <c r="A347" s="66" t="s">
        <v>68</v>
      </c>
      <c r="B347" s="67" t="s">
        <v>71</v>
      </c>
      <c r="C347" s="68" t="s">
        <v>72</v>
      </c>
      <c r="D347" s="69"/>
      <c r="E347" s="70"/>
      <c r="F347" s="70"/>
      <c r="G347" s="70"/>
      <c r="H347" s="71"/>
      <c r="I347" s="70"/>
      <c r="J347" s="71"/>
      <c r="K347" s="70"/>
      <c r="L347" s="71"/>
    </row>
    <row r="348" spans="1:12" ht="25.5" x14ac:dyDescent="0.25">
      <c r="A348" s="66" t="s">
        <v>68</v>
      </c>
      <c r="B348" s="67" t="s">
        <v>246</v>
      </c>
      <c r="C348" s="68" t="s">
        <v>247</v>
      </c>
      <c r="D348" s="69"/>
      <c r="E348" s="70"/>
      <c r="F348" s="70"/>
      <c r="G348" s="70"/>
      <c r="H348" s="71"/>
      <c r="I348" s="70"/>
      <c r="J348" s="71"/>
      <c r="K348" s="70"/>
      <c r="L348" s="71"/>
    </row>
    <row r="349" spans="1:12" x14ac:dyDescent="0.25">
      <c r="A349" s="56" t="s">
        <v>68</v>
      </c>
      <c r="B349" s="36" t="s">
        <v>64</v>
      </c>
      <c r="C349" s="44" t="s">
        <v>73</v>
      </c>
      <c r="D349" s="57" t="s">
        <v>22</v>
      </c>
      <c r="G349" s="58">
        <v>0.37125000000000002</v>
      </c>
      <c r="L349" s="72">
        <v>130.02000000000001</v>
      </c>
    </row>
    <row r="350" spans="1:12" x14ac:dyDescent="0.25">
      <c r="A350" s="56" t="s">
        <v>68</v>
      </c>
      <c r="B350" s="36" t="s">
        <v>205</v>
      </c>
      <c r="C350" s="44" t="s">
        <v>206</v>
      </c>
      <c r="D350" s="57"/>
      <c r="E350" s="58">
        <v>0.22</v>
      </c>
      <c r="F350" s="58">
        <v>1.6875</v>
      </c>
      <c r="G350" s="58">
        <v>0.37125000000000002</v>
      </c>
      <c r="J350" s="72">
        <v>350.22</v>
      </c>
      <c r="L350" s="72">
        <v>130.02000000000001</v>
      </c>
    </row>
    <row r="351" spans="1:12" x14ac:dyDescent="0.25">
      <c r="A351" s="56" t="s">
        <v>68</v>
      </c>
      <c r="B351" s="36" t="s">
        <v>76</v>
      </c>
      <c r="C351" s="44" t="s">
        <v>77</v>
      </c>
      <c r="D351" s="57"/>
      <c r="L351" s="72">
        <v>1021.49</v>
      </c>
    </row>
    <row r="352" spans="1:12" x14ac:dyDescent="0.25">
      <c r="A352" s="56" t="s">
        <v>68</v>
      </c>
      <c r="B352" s="36" t="s">
        <v>68</v>
      </c>
      <c r="C352" s="44" t="s">
        <v>78</v>
      </c>
      <c r="D352" s="57" t="s">
        <v>22</v>
      </c>
      <c r="G352" s="58">
        <v>0.388125</v>
      </c>
      <c r="L352" s="72">
        <v>169.5</v>
      </c>
    </row>
    <row r="353" spans="1:12" ht="51" x14ac:dyDescent="0.25">
      <c r="A353" s="56" t="s">
        <v>68</v>
      </c>
      <c r="B353" s="36" t="s">
        <v>79</v>
      </c>
      <c r="C353" s="44" t="s">
        <v>80</v>
      </c>
      <c r="D353" s="57" t="s">
        <v>81</v>
      </c>
      <c r="E353" s="58">
        <v>0.23</v>
      </c>
      <c r="F353" s="58">
        <v>1.6875</v>
      </c>
      <c r="G353" s="58">
        <v>0.388125</v>
      </c>
      <c r="H353" s="72">
        <v>2088.77</v>
      </c>
      <c r="I353" s="58">
        <v>1.26</v>
      </c>
      <c r="J353" s="72">
        <v>2631.85</v>
      </c>
      <c r="L353" s="72">
        <v>1021.49</v>
      </c>
    </row>
    <row r="354" spans="1:12" ht="25.5" x14ac:dyDescent="0.25">
      <c r="A354" s="56" t="s">
        <v>68</v>
      </c>
      <c r="B354" s="36" t="s">
        <v>82</v>
      </c>
      <c r="C354" s="44" t="s">
        <v>83</v>
      </c>
      <c r="D354" s="57" t="s">
        <v>84</v>
      </c>
      <c r="E354" s="58">
        <v>0.23</v>
      </c>
      <c r="F354" s="58">
        <v>1.6875</v>
      </c>
      <c r="G354" s="58">
        <v>0.388125</v>
      </c>
      <c r="J354" s="72">
        <v>436.71</v>
      </c>
      <c r="L354" s="72">
        <v>169.5</v>
      </c>
    </row>
    <row r="355" spans="1:12" x14ac:dyDescent="0.25">
      <c r="A355" s="56" t="s">
        <v>68</v>
      </c>
      <c r="B355" s="36" t="s">
        <v>89</v>
      </c>
      <c r="C355" s="44" t="s">
        <v>90</v>
      </c>
      <c r="D355" s="57"/>
    </row>
    <row r="356" spans="1:12" x14ac:dyDescent="0.25">
      <c r="A356" s="73"/>
      <c r="B356" s="74"/>
      <c r="C356" s="224" t="s">
        <v>91</v>
      </c>
      <c r="D356" s="225"/>
      <c r="E356" s="225"/>
      <c r="F356" s="225"/>
      <c r="G356" s="75"/>
      <c r="H356" s="76"/>
      <c r="I356" s="75"/>
      <c r="J356" s="76"/>
      <c r="K356" s="75"/>
      <c r="L356" s="77">
        <v>1321.01</v>
      </c>
    </row>
    <row r="357" spans="1:12" x14ac:dyDescent="0.25">
      <c r="A357" s="56" t="s">
        <v>68</v>
      </c>
      <c r="B357" s="36" t="s">
        <v>68</v>
      </c>
      <c r="C357" s="44" t="s">
        <v>92</v>
      </c>
      <c r="D357" s="57"/>
      <c r="L357" s="72">
        <v>299.52</v>
      </c>
    </row>
    <row r="358" spans="1:12" x14ac:dyDescent="0.25">
      <c r="A358" s="56" t="s">
        <v>68</v>
      </c>
      <c r="B358" s="36" t="s">
        <v>93</v>
      </c>
      <c r="C358" s="44" t="s">
        <v>94</v>
      </c>
      <c r="D358" s="57">
        <v>103</v>
      </c>
      <c r="F358" s="58">
        <v>103</v>
      </c>
      <c r="L358" s="72">
        <v>308.51</v>
      </c>
    </row>
    <row r="359" spans="1:12" x14ac:dyDescent="0.25">
      <c r="A359" s="56" t="s">
        <v>68</v>
      </c>
      <c r="B359" s="36" t="s">
        <v>95</v>
      </c>
      <c r="C359" s="44" t="s">
        <v>94</v>
      </c>
      <c r="D359" s="57">
        <v>60</v>
      </c>
      <c r="F359" s="58">
        <v>60</v>
      </c>
      <c r="L359" s="72">
        <v>179.71</v>
      </c>
    </row>
    <row r="360" spans="1:12" x14ac:dyDescent="0.25">
      <c r="A360" s="73"/>
      <c r="B360" s="74"/>
      <c r="C360" s="224" t="s">
        <v>96</v>
      </c>
      <c r="D360" s="225"/>
      <c r="E360" s="225"/>
      <c r="F360" s="225"/>
      <c r="G360" s="75"/>
      <c r="H360" s="76"/>
      <c r="I360" s="75"/>
      <c r="J360" s="77">
        <v>1809.23</v>
      </c>
      <c r="K360" s="75"/>
      <c r="L360" s="77">
        <v>1809.23</v>
      </c>
    </row>
    <row r="361" spans="1:12" ht="63.75" x14ac:dyDescent="0.25">
      <c r="A361" s="59" t="s">
        <v>248</v>
      </c>
      <c r="B361" s="60" t="s">
        <v>249</v>
      </c>
      <c r="C361" s="61" t="s">
        <v>250</v>
      </c>
      <c r="D361" s="62" t="s">
        <v>67</v>
      </c>
      <c r="E361" s="63">
        <v>14</v>
      </c>
      <c r="F361" s="64"/>
      <c r="G361" s="63">
        <v>14</v>
      </c>
      <c r="H361" s="65"/>
      <c r="I361" s="64"/>
      <c r="J361" s="65"/>
      <c r="K361" s="64"/>
      <c r="L361" s="65"/>
    </row>
    <row r="362" spans="1:12" ht="63.75" x14ac:dyDescent="0.25">
      <c r="A362" s="66" t="s">
        <v>68</v>
      </c>
      <c r="B362" s="67" t="s">
        <v>238</v>
      </c>
      <c r="C362" s="68" t="s">
        <v>239</v>
      </c>
      <c r="D362" s="69"/>
      <c r="E362" s="70"/>
      <c r="F362" s="70"/>
      <c r="G362" s="70"/>
      <c r="H362" s="71"/>
      <c r="I362" s="70"/>
      <c r="J362" s="71"/>
      <c r="K362" s="70"/>
      <c r="L362" s="71"/>
    </row>
    <row r="363" spans="1:12" ht="153" x14ac:dyDescent="0.25">
      <c r="A363" s="66" t="s">
        <v>68</v>
      </c>
      <c r="B363" s="67" t="s">
        <v>71</v>
      </c>
      <c r="C363" s="68" t="s">
        <v>72</v>
      </c>
      <c r="D363" s="69"/>
      <c r="E363" s="70"/>
      <c r="F363" s="70"/>
      <c r="G363" s="70"/>
      <c r="H363" s="71"/>
      <c r="I363" s="70"/>
      <c r="J363" s="71"/>
      <c r="K363" s="70"/>
      <c r="L363" s="71"/>
    </row>
    <row r="364" spans="1:12" x14ac:dyDescent="0.25">
      <c r="A364" s="56" t="s">
        <v>68</v>
      </c>
      <c r="B364" s="36" t="s">
        <v>64</v>
      </c>
      <c r="C364" s="44" t="s">
        <v>73</v>
      </c>
      <c r="D364" s="57" t="s">
        <v>22</v>
      </c>
      <c r="G364" s="58">
        <v>113.02200000000001</v>
      </c>
      <c r="L364" s="72">
        <v>39582.559999999998</v>
      </c>
    </row>
    <row r="365" spans="1:12" x14ac:dyDescent="0.25">
      <c r="A365" s="56" t="s">
        <v>68</v>
      </c>
      <c r="B365" s="36" t="s">
        <v>205</v>
      </c>
      <c r="C365" s="44" t="s">
        <v>206</v>
      </c>
      <c r="D365" s="57"/>
      <c r="E365" s="58">
        <v>5.98</v>
      </c>
      <c r="F365" s="58">
        <v>1.35</v>
      </c>
      <c r="G365" s="58">
        <v>113.02200000000001</v>
      </c>
      <c r="J365" s="72">
        <v>350.22</v>
      </c>
      <c r="L365" s="72">
        <v>39582.559999999998</v>
      </c>
    </row>
    <row r="366" spans="1:12" x14ac:dyDescent="0.25">
      <c r="A366" s="56" t="s">
        <v>68</v>
      </c>
      <c r="B366" s="36" t="s">
        <v>76</v>
      </c>
      <c r="C366" s="44" t="s">
        <v>77</v>
      </c>
      <c r="D366" s="57"/>
      <c r="L366" s="72">
        <v>84355.61</v>
      </c>
    </row>
    <row r="367" spans="1:12" x14ac:dyDescent="0.25">
      <c r="A367" s="56" t="s">
        <v>68</v>
      </c>
      <c r="B367" s="36" t="s">
        <v>68</v>
      </c>
      <c r="C367" s="44" t="s">
        <v>78</v>
      </c>
      <c r="D367" s="57" t="s">
        <v>22</v>
      </c>
      <c r="G367" s="58">
        <v>37.799999999999997</v>
      </c>
      <c r="L367" s="72">
        <v>16078.91</v>
      </c>
    </row>
    <row r="368" spans="1:12" ht="51" x14ac:dyDescent="0.25">
      <c r="A368" s="56" t="s">
        <v>68</v>
      </c>
      <c r="B368" s="36" t="s">
        <v>79</v>
      </c>
      <c r="C368" s="44" t="s">
        <v>80</v>
      </c>
      <c r="D368" s="57" t="s">
        <v>81</v>
      </c>
      <c r="E368" s="58">
        <v>1.6</v>
      </c>
      <c r="F368" s="58">
        <v>1.35</v>
      </c>
      <c r="G368" s="58">
        <v>30.24</v>
      </c>
      <c r="H368" s="72">
        <v>2088.77</v>
      </c>
      <c r="I368" s="58">
        <v>1.26</v>
      </c>
      <c r="J368" s="72">
        <v>2631.85</v>
      </c>
      <c r="L368" s="72">
        <v>79587.14</v>
      </c>
    </row>
    <row r="369" spans="1:12" ht="25.5" x14ac:dyDescent="0.25">
      <c r="A369" s="56" t="s">
        <v>68</v>
      </c>
      <c r="B369" s="36" t="s">
        <v>82</v>
      </c>
      <c r="C369" s="44" t="s">
        <v>83</v>
      </c>
      <c r="D369" s="57" t="s">
        <v>84</v>
      </c>
      <c r="E369" s="58">
        <v>1.6</v>
      </c>
      <c r="F369" s="58">
        <v>1.35</v>
      </c>
      <c r="G369" s="58">
        <v>30.24</v>
      </c>
      <c r="J369" s="72">
        <v>436.71</v>
      </c>
      <c r="L369" s="72">
        <v>13206.11</v>
      </c>
    </row>
    <row r="370" spans="1:12" ht="25.5" x14ac:dyDescent="0.25">
      <c r="A370" s="56" t="s">
        <v>68</v>
      </c>
      <c r="B370" s="36" t="s">
        <v>85</v>
      </c>
      <c r="C370" s="44" t="s">
        <v>86</v>
      </c>
      <c r="D370" s="57" t="s">
        <v>81</v>
      </c>
      <c r="E370" s="58">
        <v>0.4</v>
      </c>
      <c r="F370" s="58">
        <v>1.35</v>
      </c>
      <c r="G370" s="58">
        <v>7.56</v>
      </c>
      <c r="J370" s="72">
        <v>630.75</v>
      </c>
      <c r="L370" s="72">
        <v>4768.47</v>
      </c>
    </row>
    <row r="371" spans="1:12" ht="25.5" x14ac:dyDescent="0.25">
      <c r="A371" s="56" t="s">
        <v>68</v>
      </c>
      <c r="B371" s="36" t="s">
        <v>87</v>
      </c>
      <c r="C371" s="44" t="s">
        <v>88</v>
      </c>
      <c r="D371" s="57" t="s">
        <v>84</v>
      </c>
      <c r="E371" s="58">
        <v>0.4</v>
      </c>
      <c r="F371" s="58">
        <v>1.35</v>
      </c>
      <c r="G371" s="58">
        <v>7.56</v>
      </c>
      <c r="J371" s="72">
        <v>380</v>
      </c>
      <c r="L371" s="72">
        <v>2872.8</v>
      </c>
    </row>
    <row r="372" spans="1:12" x14ac:dyDescent="0.25">
      <c r="A372" s="56" t="s">
        <v>68</v>
      </c>
      <c r="B372" s="36" t="s">
        <v>89</v>
      </c>
      <c r="C372" s="44" t="s">
        <v>90</v>
      </c>
      <c r="D372" s="57"/>
      <c r="L372" s="72">
        <v>2360.6</v>
      </c>
    </row>
    <row r="373" spans="1:12" ht="25.5" x14ac:dyDescent="0.25">
      <c r="A373" s="56" t="s">
        <v>68</v>
      </c>
      <c r="B373" s="36" t="s">
        <v>207</v>
      </c>
      <c r="C373" s="44" t="s">
        <v>208</v>
      </c>
      <c r="D373" s="57" t="s">
        <v>180</v>
      </c>
      <c r="E373" s="58">
        <v>0.1</v>
      </c>
      <c r="G373" s="58">
        <v>1.4</v>
      </c>
      <c r="H373" s="72">
        <v>238.29</v>
      </c>
      <c r="I373" s="58">
        <v>1.54</v>
      </c>
      <c r="J373" s="72">
        <v>366.97</v>
      </c>
      <c r="L373" s="72">
        <v>513.76</v>
      </c>
    </row>
    <row r="374" spans="1:12" ht="25.5" x14ac:dyDescent="0.25">
      <c r="A374" s="56" t="s">
        <v>68</v>
      </c>
      <c r="B374" s="36" t="s">
        <v>209</v>
      </c>
      <c r="C374" s="44" t="s">
        <v>210</v>
      </c>
      <c r="D374" s="57" t="s">
        <v>180</v>
      </c>
      <c r="E374" s="58">
        <v>0.03</v>
      </c>
      <c r="G374" s="58">
        <v>0.42</v>
      </c>
      <c r="H374" s="72">
        <v>58.53</v>
      </c>
      <c r="I374" s="58">
        <v>1.54</v>
      </c>
      <c r="J374" s="72">
        <v>90.14</v>
      </c>
      <c r="L374" s="72">
        <v>37.86</v>
      </c>
    </row>
    <row r="375" spans="1:12" ht="25.5" x14ac:dyDescent="0.25">
      <c r="A375" s="56" t="s">
        <v>68</v>
      </c>
      <c r="B375" s="36" t="s">
        <v>178</v>
      </c>
      <c r="C375" s="44" t="s">
        <v>179</v>
      </c>
      <c r="D375" s="57" t="s">
        <v>180</v>
      </c>
      <c r="E375" s="58">
        <v>0.02</v>
      </c>
      <c r="G375" s="58">
        <v>0.28000000000000003</v>
      </c>
      <c r="H375" s="72">
        <v>56.11</v>
      </c>
      <c r="I375" s="58">
        <v>1.48</v>
      </c>
      <c r="J375" s="72">
        <v>83.04</v>
      </c>
      <c r="L375" s="72">
        <v>23.25</v>
      </c>
    </row>
    <row r="376" spans="1:12" ht="25.5" x14ac:dyDescent="0.25">
      <c r="A376" s="56" t="s">
        <v>68</v>
      </c>
      <c r="B376" s="36" t="s">
        <v>211</v>
      </c>
      <c r="C376" s="44" t="s">
        <v>212</v>
      </c>
      <c r="D376" s="57" t="s">
        <v>177</v>
      </c>
      <c r="E376" s="58">
        <v>4.0000000000000002E-4</v>
      </c>
      <c r="G376" s="58">
        <v>5.5999999999999999E-3</v>
      </c>
      <c r="H376" s="72">
        <v>61265.39</v>
      </c>
      <c r="I376" s="58">
        <v>1.6</v>
      </c>
      <c r="J376" s="72">
        <v>98024.62</v>
      </c>
      <c r="L376" s="72">
        <v>548.94000000000005</v>
      </c>
    </row>
    <row r="377" spans="1:12" ht="25.5" x14ac:dyDescent="0.25">
      <c r="A377" s="56" t="s">
        <v>68</v>
      </c>
      <c r="B377" s="36" t="s">
        <v>213</v>
      </c>
      <c r="C377" s="44" t="s">
        <v>214</v>
      </c>
      <c r="D377" s="57" t="s">
        <v>177</v>
      </c>
      <c r="E377" s="58">
        <v>1E-4</v>
      </c>
      <c r="G377" s="58">
        <v>1.4E-3</v>
      </c>
      <c r="H377" s="72">
        <v>80020.98</v>
      </c>
      <c r="I377" s="58">
        <v>1.37</v>
      </c>
      <c r="J377" s="72">
        <v>109628.74</v>
      </c>
      <c r="L377" s="72">
        <v>153.47999999999999</v>
      </c>
    </row>
    <row r="378" spans="1:12" ht="25.5" x14ac:dyDescent="0.25">
      <c r="A378" s="56" t="s">
        <v>68</v>
      </c>
      <c r="B378" s="36" t="s">
        <v>215</v>
      </c>
      <c r="C378" s="44" t="s">
        <v>216</v>
      </c>
      <c r="D378" s="57" t="s">
        <v>217</v>
      </c>
      <c r="E378" s="58">
        <v>0.06</v>
      </c>
      <c r="G378" s="58">
        <v>0.84</v>
      </c>
      <c r="H378" s="72">
        <v>1031.73</v>
      </c>
      <c r="I378" s="58">
        <v>1.25</v>
      </c>
      <c r="J378" s="72">
        <v>1289.6600000000001</v>
      </c>
      <c r="L378" s="72">
        <v>1083.31</v>
      </c>
    </row>
    <row r="379" spans="1:12" ht="25.5" x14ac:dyDescent="0.25">
      <c r="A379" s="56" t="s">
        <v>68</v>
      </c>
      <c r="B379" s="36" t="s">
        <v>218</v>
      </c>
      <c r="C379" s="44" t="s">
        <v>219</v>
      </c>
      <c r="D379" s="57" t="s">
        <v>180</v>
      </c>
      <c r="E379" s="58">
        <v>0</v>
      </c>
      <c r="G379" s="58">
        <v>0</v>
      </c>
    </row>
    <row r="380" spans="1:12" ht="25.5" x14ac:dyDescent="0.25">
      <c r="A380" s="56" t="s">
        <v>68</v>
      </c>
      <c r="B380" s="36" t="s">
        <v>220</v>
      </c>
      <c r="C380" s="44" t="s">
        <v>221</v>
      </c>
      <c r="D380" s="57" t="s">
        <v>67</v>
      </c>
      <c r="E380" s="58">
        <v>0</v>
      </c>
      <c r="G380" s="58">
        <v>0</v>
      </c>
    </row>
    <row r="381" spans="1:12" x14ac:dyDescent="0.25">
      <c r="A381" s="56" t="s">
        <v>68</v>
      </c>
      <c r="B381" s="36" t="s">
        <v>222</v>
      </c>
      <c r="C381" s="44" t="s">
        <v>223</v>
      </c>
      <c r="D381" s="57" t="s">
        <v>177</v>
      </c>
      <c r="E381" s="58">
        <v>0</v>
      </c>
      <c r="G381" s="58">
        <v>0</v>
      </c>
    </row>
    <row r="382" spans="1:12" x14ac:dyDescent="0.25">
      <c r="A382" s="56" t="s">
        <v>68</v>
      </c>
      <c r="B382" s="36" t="s">
        <v>224</v>
      </c>
      <c r="C382" s="44" t="s">
        <v>225</v>
      </c>
      <c r="D382" s="57" t="s">
        <v>180</v>
      </c>
      <c r="E382" s="58">
        <v>0</v>
      </c>
      <c r="G382" s="58">
        <v>0</v>
      </c>
    </row>
    <row r="383" spans="1:12" ht="25.5" x14ac:dyDescent="0.25">
      <c r="A383" s="56" t="s">
        <v>68</v>
      </c>
      <c r="B383" s="36" t="s">
        <v>226</v>
      </c>
      <c r="C383" s="44" t="s">
        <v>227</v>
      </c>
      <c r="D383" s="57" t="s">
        <v>177</v>
      </c>
      <c r="E383" s="58">
        <v>0</v>
      </c>
      <c r="G383" s="58">
        <v>0</v>
      </c>
    </row>
    <row r="384" spans="1:12" x14ac:dyDescent="0.25">
      <c r="A384" s="56" t="s">
        <v>68</v>
      </c>
      <c r="B384" s="36" t="s">
        <v>228</v>
      </c>
      <c r="C384" s="44" t="s">
        <v>229</v>
      </c>
      <c r="D384" s="57" t="s">
        <v>67</v>
      </c>
      <c r="E384" s="58">
        <v>0</v>
      </c>
      <c r="G384" s="58">
        <v>0</v>
      </c>
    </row>
    <row r="385" spans="1:12" x14ac:dyDescent="0.25">
      <c r="A385" s="56" t="s">
        <v>68</v>
      </c>
      <c r="B385" s="36" t="s">
        <v>251</v>
      </c>
      <c r="C385" s="44" t="s">
        <v>252</v>
      </c>
      <c r="D385" s="57" t="s">
        <v>180</v>
      </c>
      <c r="E385" s="58">
        <v>0</v>
      </c>
      <c r="G385" s="58">
        <v>0</v>
      </c>
    </row>
    <row r="386" spans="1:12" x14ac:dyDescent="0.25">
      <c r="A386" s="56" t="s">
        <v>68</v>
      </c>
      <c r="B386" s="36" t="s">
        <v>253</v>
      </c>
      <c r="C386" s="44" t="s">
        <v>252</v>
      </c>
      <c r="D386" s="57" t="s">
        <v>180</v>
      </c>
      <c r="E386" s="58">
        <v>0</v>
      </c>
      <c r="G386" s="58">
        <v>0</v>
      </c>
    </row>
    <row r="387" spans="1:12" x14ac:dyDescent="0.25">
      <c r="A387" s="56" t="s">
        <v>68</v>
      </c>
      <c r="B387" s="36" t="s">
        <v>230</v>
      </c>
      <c r="C387" s="44" t="s">
        <v>231</v>
      </c>
      <c r="D387" s="57" t="s">
        <v>67</v>
      </c>
      <c r="E387" s="58">
        <v>0</v>
      </c>
      <c r="G387" s="58">
        <v>0</v>
      </c>
    </row>
    <row r="388" spans="1:12" x14ac:dyDescent="0.25">
      <c r="A388" s="56" t="s">
        <v>68</v>
      </c>
      <c r="B388" s="36" t="s">
        <v>232</v>
      </c>
      <c r="C388" s="44" t="s">
        <v>233</v>
      </c>
      <c r="D388" s="57" t="s">
        <v>67</v>
      </c>
      <c r="E388" s="58">
        <v>0</v>
      </c>
      <c r="G388" s="58">
        <v>0</v>
      </c>
    </row>
    <row r="389" spans="1:12" x14ac:dyDescent="0.25">
      <c r="A389" s="73"/>
      <c r="B389" s="74"/>
      <c r="C389" s="224" t="s">
        <v>91</v>
      </c>
      <c r="D389" s="225"/>
      <c r="E389" s="225"/>
      <c r="F389" s="225"/>
      <c r="G389" s="75"/>
      <c r="H389" s="76"/>
      <c r="I389" s="75"/>
      <c r="J389" s="76"/>
      <c r="K389" s="75"/>
      <c r="L389" s="77">
        <v>142377.68</v>
      </c>
    </row>
    <row r="390" spans="1:12" x14ac:dyDescent="0.25">
      <c r="A390" s="56" t="s">
        <v>68</v>
      </c>
      <c r="B390" s="36" t="s">
        <v>68</v>
      </c>
      <c r="C390" s="44" t="s">
        <v>92</v>
      </c>
      <c r="D390" s="57"/>
      <c r="L390" s="72">
        <v>55661.47</v>
      </c>
    </row>
    <row r="391" spans="1:12" x14ac:dyDescent="0.25">
      <c r="A391" s="56" t="s">
        <v>68</v>
      </c>
      <c r="B391" s="36" t="s">
        <v>93</v>
      </c>
      <c r="C391" s="44" t="s">
        <v>94</v>
      </c>
      <c r="D391" s="57">
        <v>103</v>
      </c>
      <c r="F391" s="58">
        <v>103</v>
      </c>
      <c r="L391" s="72">
        <v>57331.31</v>
      </c>
    </row>
    <row r="392" spans="1:12" x14ac:dyDescent="0.25">
      <c r="A392" s="56" t="s">
        <v>68</v>
      </c>
      <c r="B392" s="36" t="s">
        <v>95</v>
      </c>
      <c r="C392" s="44" t="s">
        <v>94</v>
      </c>
      <c r="D392" s="57">
        <v>60</v>
      </c>
      <c r="F392" s="58">
        <v>60</v>
      </c>
      <c r="L392" s="72">
        <v>33396.879999999997</v>
      </c>
    </row>
    <row r="393" spans="1:12" x14ac:dyDescent="0.25">
      <c r="A393" s="73"/>
      <c r="B393" s="74"/>
      <c r="C393" s="224" t="s">
        <v>96</v>
      </c>
      <c r="D393" s="225"/>
      <c r="E393" s="225"/>
      <c r="F393" s="225"/>
      <c r="G393" s="75"/>
      <c r="H393" s="76"/>
      <c r="I393" s="75"/>
      <c r="J393" s="77">
        <v>16650.419999999998</v>
      </c>
      <c r="K393" s="75"/>
      <c r="L393" s="77">
        <v>233105.87</v>
      </c>
    </row>
    <row r="394" spans="1:12" ht="38.25" x14ac:dyDescent="0.25">
      <c r="A394" s="59" t="s">
        <v>254</v>
      </c>
      <c r="B394" s="60" t="s">
        <v>255</v>
      </c>
      <c r="C394" s="61" t="s">
        <v>256</v>
      </c>
      <c r="D394" s="62" t="s">
        <v>67</v>
      </c>
      <c r="E394" s="63">
        <v>-14</v>
      </c>
      <c r="F394" s="64"/>
      <c r="G394" s="63">
        <v>-14</v>
      </c>
      <c r="H394" s="65"/>
      <c r="I394" s="64"/>
      <c r="J394" s="65"/>
      <c r="K394" s="64"/>
      <c r="L394" s="65"/>
    </row>
    <row r="395" spans="1:12" ht="153" x14ac:dyDescent="0.25">
      <c r="A395" s="66" t="s">
        <v>68</v>
      </c>
      <c r="B395" s="67" t="s">
        <v>71</v>
      </c>
      <c r="C395" s="68" t="s">
        <v>237</v>
      </c>
      <c r="D395" s="69"/>
      <c r="E395" s="70"/>
      <c r="F395" s="70"/>
      <c r="G395" s="70"/>
      <c r="H395" s="71"/>
      <c r="I395" s="70"/>
      <c r="J395" s="71"/>
      <c r="K395" s="70"/>
      <c r="L395" s="71"/>
    </row>
    <row r="396" spans="1:12" ht="63.75" x14ac:dyDescent="0.25">
      <c r="A396" s="66" t="s">
        <v>68</v>
      </c>
      <c r="B396" s="67" t="s">
        <v>238</v>
      </c>
      <c r="C396" s="68" t="s">
        <v>239</v>
      </c>
      <c r="D396" s="69"/>
      <c r="E396" s="70"/>
      <c r="F396" s="70"/>
      <c r="G396" s="70"/>
      <c r="H396" s="71"/>
      <c r="I396" s="70"/>
      <c r="J396" s="71"/>
      <c r="K396" s="70"/>
      <c r="L396" s="71"/>
    </row>
    <row r="397" spans="1:12" x14ac:dyDescent="0.25">
      <c r="A397" s="56" t="s">
        <v>68</v>
      </c>
      <c r="B397" s="36" t="s">
        <v>64</v>
      </c>
      <c r="C397" s="44" t="s">
        <v>73</v>
      </c>
      <c r="D397" s="57" t="s">
        <v>22</v>
      </c>
      <c r="G397" s="58">
        <v>-15.686999999999999</v>
      </c>
      <c r="L397" s="72">
        <v>-5493.9</v>
      </c>
    </row>
    <row r="398" spans="1:12" x14ac:dyDescent="0.25">
      <c r="A398" s="56" t="s">
        <v>68</v>
      </c>
      <c r="B398" s="36" t="s">
        <v>205</v>
      </c>
      <c r="C398" s="44" t="s">
        <v>206</v>
      </c>
      <c r="D398" s="57"/>
      <c r="E398" s="58">
        <v>0.83</v>
      </c>
      <c r="F398" s="58">
        <v>1.35</v>
      </c>
      <c r="G398" s="58">
        <v>-15.686999999999999</v>
      </c>
      <c r="J398" s="72">
        <v>350.22</v>
      </c>
      <c r="L398" s="72">
        <v>-5493.9</v>
      </c>
    </row>
    <row r="399" spans="1:12" x14ac:dyDescent="0.25">
      <c r="A399" s="56" t="s">
        <v>68</v>
      </c>
      <c r="B399" s="36" t="s">
        <v>76</v>
      </c>
      <c r="C399" s="44" t="s">
        <v>77</v>
      </c>
      <c r="D399" s="57"/>
      <c r="L399" s="72">
        <v>-35316.800000000003</v>
      </c>
    </row>
    <row r="400" spans="1:12" x14ac:dyDescent="0.25">
      <c r="A400" s="56" t="s">
        <v>68</v>
      </c>
      <c r="B400" s="36" t="s">
        <v>68</v>
      </c>
      <c r="C400" s="44" t="s">
        <v>78</v>
      </c>
      <c r="D400" s="57" t="s">
        <v>22</v>
      </c>
      <c r="G400" s="58">
        <v>-13.419</v>
      </c>
      <c r="L400" s="72">
        <v>-5860.21</v>
      </c>
    </row>
    <row r="401" spans="1:12" ht="51" x14ac:dyDescent="0.25">
      <c r="A401" s="56" t="s">
        <v>68</v>
      </c>
      <c r="B401" s="36" t="s">
        <v>79</v>
      </c>
      <c r="C401" s="44" t="s">
        <v>80</v>
      </c>
      <c r="D401" s="57" t="s">
        <v>81</v>
      </c>
      <c r="E401" s="58">
        <v>0.71</v>
      </c>
      <c r="F401" s="58">
        <v>1.35</v>
      </c>
      <c r="G401" s="58">
        <v>-13.419</v>
      </c>
      <c r="H401" s="72">
        <v>2088.77</v>
      </c>
      <c r="I401" s="58">
        <v>1.26</v>
      </c>
      <c r="J401" s="72">
        <v>2631.85</v>
      </c>
      <c r="L401" s="72">
        <v>-35316.800000000003</v>
      </c>
    </row>
    <row r="402" spans="1:12" ht="25.5" x14ac:dyDescent="0.25">
      <c r="A402" s="56" t="s">
        <v>68</v>
      </c>
      <c r="B402" s="36" t="s">
        <v>82</v>
      </c>
      <c r="C402" s="44" t="s">
        <v>83</v>
      </c>
      <c r="D402" s="57" t="s">
        <v>84</v>
      </c>
      <c r="E402" s="58">
        <v>0.71</v>
      </c>
      <c r="F402" s="58">
        <v>1.35</v>
      </c>
      <c r="G402" s="58">
        <v>-13.419</v>
      </c>
      <c r="J402" s="72">
        <v>436.71</v>
      </c>
      <c r="L402" s="72">
        <v>-5860.21</v>
      </c>
    </row>
    <row r="403" spans="1:12" x14ac:dyDescent="0.25">
      <c r="A403" s="56" t="s">
        <v>68</v>
      </c>
      <c r="B403" s="36" t="s">
        <v>89</v>
      </c>
      <c r="C403" s="44" t="s">
        <v>90</v>
      </c>
      <c r="D403" s="57"/>
    </row>
    <row r="404" spans="1:12" x14ac:dyDescent="0.25">
      <c r="A404" s="73"/>
      <c r="B404" s="74"/>
      <c r="C404" s="224" t="s">
        <v>91</v>
      </c>
      <c r="D404" s="225"/>
      <c r="E404" s="225"/>
      <c r="F404" s="225"/>
      <c r="G404" s="75"/>
      <c r="H404" s="76"/>
      <c r="I404" s="75"/>
      <c r="J404" s="76"/>
      <c r="K404" s="75"/>
      <c r="L404" s="77">
        <v>-46670.91</v>
      </c>
    </row>
    <row r="405" spans="1:12" x14ac:dyDescent="0.25">
      <c r="A405" s="56" t="s">
        <v>68</v>
      </c>
      <c r="B405" s="36" t="s">
        <v>68</v>
      </c>
      <c r="C405" s="44" t="s">
        <v>92</v>
      </c>
      <c r="D405" s="57"/>
      <c r="L405" s="72">
        <v>-11354.11</v>
      </c>
    </row>
    <row r="406" spans="1:12" x14ac:dyDescent="0.25">
      <c r="A406" s="56" t="s">
        <v>68</v>
      </c>
      <c r="B406" s="36" t="s">
        <v>93</v>
      </c>
      <c r="C406" s="44" t="s">
        <v>94</v>
      </c>
      <c r="D406" s="57">
        <v>103</v>
      </c>
      <c r="F406" s="58">
        <v>103</v>
      </c>
      <c r="L406" s="72">
        <v>-11694.73</v>
      </c>
    </row>
    <row r="407" spans="1:12" x14ac:dyDescent="0.25">
      <c r="A407" s="56" t="s">
        <v>68</v>
      </c>
      <c r="B407" s="36" t="s">
        <v>95</v>
      </c>
      <c r="C407" s="44" t="s">
        <v>94</v>
      </c>
      <c r="D407" s="57">
        <v>60</v>
      </c>
      <c r="F407" s="58">
        <v>60</v>
      </c>
      <c r="L407" s="72">
        <v>-6812.47</v>
      </c>
    </row>
    <row r="408" spans="1:12" x14ac:dyDescent="0.25">
      <c r="A408" s="73"/>
      <c r="B408" s="74"/>
      <c r="C408" s="224" t="s">
        <v>96</v>
      </c>
      <c r="D408" s="225"/>
      <c r="E408" s="225"/>
      <c r="F408" s="225"/>
      <c r="G408" s="75"/>
      <c r="H408" s="76"/>
      <c r="I408" s="75"/>
      <c r="J408" s="77">
        <v>4655.58</v>
      </c>
      <c r="K408" s="75"/>
      <c r="L408" s="77">
        <v>-65178.11</v>
      </c>
    </row>
    <row r="409" spans="1:12" ht="38.25" x14ac:dyDescent="0.25">
      <c r="A409" s="59" t="s">
        <v>257</v>
      </c>
      <c r="B409" s="60" t="s">
        <v>255</v>
      </c>
      <c r="C409" s="61" t="s">
        <v>256</v>
      </c>
      <c r="D409" s="62" t="s">
        <v>67</v>
      </c>
      <c r="E409" s="63">
        <v>14</v>
      </c>
      <c r="F409" s="64"/>
      <c r="G409" s="63">
        <v>14</v>
      </c>
      <c r="H409" s="65"/>
      <c r="I409" s="64"/>
      <c r="J409" s="65"/>
      <c r="K409" s="64"/>
      <c r="L409" s="65"/>
    </row>
    <row r="410" spans="1:12" ht="153" x14ac:dyDescent="0.25">
      <c r="A410" s="66" t="s">
        <v>68</v>
      </c>
      <c r="B410" s="67" t="s">
        <v>71</v>
      </c>
      <c r="C410" s="68" t="s">
        <v>237</v>
      </c>
      <c r="D410" s="69"/>
      <c r="E410" s="70"/>
      <c r="F410" s="70"/>
      <c r="G410" s="70"/>
      <c r="H410" s="71"/>
      <c r="I410" s="70"/>
      <c r="J410" s="71"/>
      <c r="K410" s="70"/>
      <c r="L410" s="71"/>
    </row>
    <row r="411" spans="1:12" ht="63.75" x14ac:dyDescent="0.25">
      <c r="A411" s="66" t="s">
        <v>68</v>
      </c>
      <c r="B411" s="67" t="s">
        <v>238</v>
      </c>
      <c r="C411" s="68" t="s">
        <v>239</v>
      </c>
      <c r="D411" s="69"/>
      <c r="E411" s="70"/>
      <c r="F411" s="70"/>
      <c r="G411" s="70"/>
      <c r="H411" s="71"/>
      <c r="I411" s="70"/>
      <c r="J411" s="71"/>
      <c r="K411" s="70"/>
      <c r="L411" s="71"/>
    </row>
    <row r="412" spans="1:12" ht="102" x14ac:dyDescent="0.25">
      <c r="A412" s="66" t="s">
        <v>68</v>
      </c>
      <c r="B412" s="67" t="s">
        <v>241</v>
      </c>
      <c r="C412" s="68" t="s">
        <v>242</v>
      </c>
      <c r="D412" s="69"/>
      <c r="E412" s="70"/>
      <c r="F412" s="70"/>
      <c r="G412" s="70"/>
      <c r="H412" s="71"/>
      <c r="I412" s="70"/>
      <c r="J412" s="71"/>
      <c r="K412" s="70"/>
      <c r="L412" s="71"/>
    </row>
    <row r="413" spans="1:12" x14ac:dyDescent="0.25">
      <c r="A413" s="56" t="s">
        <v>68</v>
      </c>
      <c r="B413" s="36" t="s">
        <v>64</v>
      </c>
      <c r="C413" s="44" t="s">
        <v>73</v>
      </c>
      <c r="D413" s="57" t="s">
        <v>22</v>
      </c>
      <c r="G413" s="58">
        <v>19.608750000000001</v>
      </c>
      <c r="L413" s="72">
        <v>6867.38</v>
      </c>
    </row>
    <row r="414" spans="1:12" x14ac:dyDescent="0.25">
      <c r="A414" s="56" t="s">
        <v>68</v>
      </c>
      <c r="B414" s="36" t="s">
        <v>205</v>
      </c>
      <c r="C414" s="44" t="s">
        <v>206</v>
      </c>
      <c r="D414" s="57"/>
      <c r="E414" s="58">
        <v>0.83</v>
      </c>
      <c r="F414" s="58">
        <v>1.6875</v>
      </c>
      <c r="G414" s="58">
        <v>19.608750000000001</v>
      </c>
      <c r="J414" s="72">
        <v>350.22</v>
      </c>
      <c r="L414" s="72">
        <v>6867.38</v>
      </c>
    </row>
    <row r="415" spans="1:12" x14ac:dyDescent="0.25">
      <c r="A415" s="56" t="s">
        <v>68</v>
      </c>
      <c r="B415" s="36" t="s">
        <v>76</v>
      </c>
      <c r="C415" s="44" t="s">
        <v>77</v>
      </c>
      <c r="D415" s="57"/>
      <c r="L415" s="72">
        <v>44145.99</v>
      </c>
    </row>
    <row r="416" spans="1:12" x14ac:dyDescent="0.25">
      <c r="A416" s="56" t="s">
        <v>68</v>
      </c>
      <c r="B416" s="36" t="s">
        <v>68</v>
      </c>
      <c r="C416" s="44" t="s">
        <v>78</v>
      </c>
      <c r="D416" s="57" t="s">
        <v>22</v>
      </c>
      <c r="G416" s="58">
        <v>16.77375</v>
      </c>
      <c r="L416" s="72">
        <v>7325.26</v>
      </c>
    </row>
    <row r="417" spans="1:12" ht="51" x14ac:dyDescent="0.25">
      <c r="A417" s="56" t="s">
        <v>68</v>
      </c>
      <c r="B417" s="36" t="s">
        <v>79</v>
      </c>
      <c r="C417" s="44" t="s">
        <v>80</v>
      </c>
      <c r="D417" s="57" t="s">
        <v>81</v>
      </c>
      <c r="E417" s="58">
        <v>0.71</v>
      </c>
      <c r="F417" s="58">
        <v>1.6875</v>
      </c>
      <c r="G417" s="58">
        <v>16.77375</v>
      </c>
      <c r="H417" s="72">
        <v>2088.77</v>
      </c>
      <c r="I417" s="58">
        <v>1.26</v>
      </c>
      <c r="J417" s="72">
        <v>2631.85</v>
      </c>
      <c r="L417" s="72">
        <v>44145.99</v>
      </c>
    </row>
    <row r="418" spans="1:12" ht="25.5" x14ac:dyDescent="0.25">
      <c r="A418" s="56" t="s">
        <v>68</v>
      </c>
      <c r="B418" s="36" t="s">
        <v>82</v>
      </c>
      <c r="C418" s="44" t="s">
        <v>83</v>
      </c>
      <c r="D418" s="57" t="s">
        <v>84</v>
      </c>
      <c r="E418" s="58">
        <v>0.71</v>
      </c>
      <c r="F418" s="58">
        <v>1.6875</v>
      </c>
      <c r="G418" s="58">
        <v>16.77375</v>
      </c>
      <c r="J418" s="72">
        <v>436.71</v>
      </c>
      <c r="L418" s="72">
        <v>7325.26</v>
      </c>
    </row>
    <row r="419" spans="1:12" x14ac:dyDescent="0.25">
      <c r="A419" s="56" t="s">
        <v>68</v>
      </c>
      <c r="B419" s="36" t="s">
        <v>89</v>
      </c>
      <c r="C419" s="44" t="s">
        <v>90</v>
      </c>
      <c r="D419" s="57"/>
    </row>
    <row r="420" spans="1:12" x14ac:dyDescent="0.25">
      <c r="A420" s="73"/>
      <c r="B420" s="74"/>
      <c r="C420" s="224" t="s">
        <v>91</v>
      </c>
      <c r="D420" s="225"/>
      <c r="E420" s="225"/>
      <c r="F420" s="225"/>
      <c r="G420" s="75"/>
      <c r="H420" s="76"/>
      <c r="I420" s="75"/>
      <c r="J420" s="76"/>
      <c r="K420" s="75"/>
      <c r="L420" s="77">
        <v>58338.63</v>
      </c>
    </row>
    <row r="421" spans="1:12" x14ac:dyDescent="0.25">
      <c r="A421" s="56" t="s">
        <v>68</v>
      </c>
      <c r="B421" s="36" t="s">
        <v>68</v>
      </c>
      <c r="C421" s="44" t="s">
        <v>92</v>
      </c>
      <c r="D421" s="57"/>
      <c r="L421" s="72">
        <v>14192.64</v>
      </c>
    </row>
    <row r="422" spans="1:12" x14ac:dyDescent="0.25">
      <c r="A422" s="56" t="s">
        <v>68</v>
      </c>
      <c r="B422" s="36" t="s">
        <v>93</v>
      </c>
      <c r="C422" s="44" t="s">
        <v>94</v>
      </c>
      <c r="D422" s="57">
        <v>103</v>
      </c>
      <c r="F422" s="58">
        <v>103</v>
      </c>
      <c r="L422" s="72">
        <v>14618.42</v>
      </c>
    </row>
    <row r="423" spans="1:12" x14ac:dyDescent="0.25">
      <c r="A423" s="56" t="s">
        <v>68</v>
      </c>
      <c r="B423" s="36" t="s">
        <v>95</v>
      </c>
      <c r="C423" s="44" t="s">
        <v>94</v>
      </c>
      <c r="D423" s="57">
        <v>60</v>
      </c>
      <c r="F423" s="58">
        <v>60</v>
      </c>
      <c r="L423" s="72">
        <v>8515.58</v>
      </c>
    </row>
    <row r="424" spans="1:12" x14ac:dyDescent="0.25">
      <c r="A424" s="73"/>
      <c r="B424" s="74"/>
      <c r="C424" s="224" t="s">
        <v>96</v>
      </c>
      <c r="D424" s="225"/>
      <c r="E424" s="225"/>
      <c r="F424" s="225"/>
      <c r="G424" s="75"/>
      <c r="H424" s="76"/>
      <c r="I424" s="75"/>
      <c r="J424" s="77">
        <v>5819.47</v>
      </c>
      <c r="K424" s="75"/>
      <c r="L424" s="77">
        <v>81472.63</v>
      </c>
    </row>
    <row r="425" spans="1:12" ht="63.75" x14ac:dyDescent="0.25">
      <c r="A425" s="59" t="s">
        <v>258</v>
      </c>
      <c r="B425" s="60" t="s">
        <v>259</v>
      </c>
      <c r="C425" s="61" t="s">
        <v>260</v>
      </c>
      <c r="D425" s="62" t="s">
        <v>67</v>
      </c>
      <c r="E425" s="63">
        <v>2</v>
      </c>
      <c r="F425" s="64"/>
      <c r="G425" s="63">
        <v>2</v>
      </c>
      <c r="H425" s="65"/>
      <c r="I425" s="64"/>
      <c r="J425" s="65"/>
      <c r="K425" s="64"/>
      <c r="L425" s="65"/>
    </row>
    <row r="426" spans="1:12" ht="63.75" x14ac:dyDescent="0.25">
      <c r="A426" s="66" t="s">
        <v>68</v>
      </c>
      <c r="B426" s="67" t="s">
        <v>238</v>
      </c>
      <c r="C426" s="68" t="s">
        <v>239</v>
      </c>
      <c r="D426" s="69"/>
      <c r="E426" s="70"/>
      <c r="F426" s="70"/>
      <c r="G426" s="70"/>
      <c r="H426" s="71"/>
      <c r="I426" s="70"/>
      <c r="J426" s="71"/>
      <c r="K426" s="70"/>
      <c r="L426" s="71"/>
    </row>
    <row r="427" spans="1:12" ht="153" x14ac:dyDescent="0.25">
      <c r="A427" s="66" t="s">
        <v>68</v>
      </c>
      <c r="B427" s="67" t="s">
        <v>71</v>
      </c>
      <c r="C427" s="68" t="s">
        <v>72</v>
      </c>
      <c r="D427" s="69"/>
      <c r="E427" s="70"/>
      <c r="F427" s="70"/>
      <c r="G427" s="70"/>
      <c r="H427" s="71"/>
      <c r="I427" s="70"/>
      <c r="J427" s="71"/>
      <c r="K427" s="70"/>
      <c r="L427" s="71"/>
    </row>
    <row r="428" spans="1:12" x14ac:dyDescent="0.25">
      <c r="A428" s="56" t="s">
        <v>68</v>
      </c>
      <c r="B428" s="36" t="s">
        <v>64</v>
      </c>
      <c r="C428" s="44" t="s">
        <v>73</v>
      </c>
      <c r="D428" s="57" t="s">
        <v>22</v>
      </c>
      <c r="G428" s="58">
        <v>12.285</v>
      </c>
      <c r="L428" s="72">
        <v>4302.45</v>
      </c>
    </row>
    <row r="429" spans="1:12" x14ac:dyDescent="0.25">
      <c r="A429" s="56" t="s">
        <v>68</v>
      </c>
      <c r="B429" s="36" t="s">
        <v>205</v>
      </c>
      <c r="C429" s="44" t="s">
        <v>206</v>
      </c>
      <c r="D429" s="57"/>
      <c r="E429" s="58">
        <v>4.55</v>
      </c>
      <c r="F429" s="58">
        <v>1.35</v>
      </c>
      <c r="G429" s="58">
        <v>12.285</v>
      </c>
      <c r="J429" s="72">
        <v>350.22</v>
      </c>
      <c r="L429" s="72">
        <v>4302.45</v>
      </c>
    </row>
    <row r="430" spans="1:12" x14ac:dyDescent="0.25">
      <c r="A430" s="56" t="s">
        <v>68</v>
      </c>
      <c r="B430" s="36" t="s">
        <v>76</v>
      </c>
      <c r="C430" s="44" t="s">
        <v>77</v>
      </c>
      <c r="D430" s="57"/>
      <c r="L430" s="72">
        <v>5522.11</v>
      </c>
    </row>
    <row r="431" spans="1:12" x14ac:dyDescent="0.25">
      <c r="A431" s="56" t="s">
        <v>68</v>
      </c>
      <c r="B431" s="36" t="s">
        <v>68</v>
      </c>
      <c r="C431" s="44" t="s">
        <v>78</v>
      </c>
      <c r="D431" s="57" t="s">
        <v>22</v>
      </c>
      <c r="G431" s="58">
        <v>2.673</v>
      </c>
      <c r="L431" s="72">
        <v>1124.45</v>
      </c>
    </row>
    <row r="432" spans="1:12" ht="51" x14ac:dyDescent="0.25">
      <c r="A432" s="56" t="s">
        <v>68</v>
      </c>
      <c r="B432" s="36" t="s">
        <v>79</v>
      </c>
      <c r="C432" s="44" t="s">
        <v>80</v>
      </c>
      <c r="D432" s="57" t="s">
        <v>81</v>
      </c>
      <c r="E432" s="58">
        <v>0.71</v>
      </c>
      <c r="F432" s="58">
        <v>1.35</v>
      </c>
      <c r="G432" s="58">
        <v>1.917</v>
      </c>
      <c r="H432" s="72">
        <v>2088.77</v>
      </c>
      <c r="I432" s="58">
        <v>1.26</v>
      </c>
      <c r="J432" s="72">
        <v>2631.85</v>
      </c>
      <c r="L432" s="72">
        <v>5045.26</v>
      </c>
    </row>
    <row r="433" spans="1:12" ht="25.5" x14ac:dyDescent="0.25">
      <c r="A433" s="56" t="s">
        <v>68</v>
      </c>
      <c r="B433" s="36" t="s">
        <v>82</v>
      </c>
      <c r="C433" s="44" t="s">
        <v>83</v>
      </c>
      <c r="D433" s="57" t="s">
        <v>84</v>
      </c>
      <c r="E433" s="58">
        <v>0.71</v>
      </c>
      <c r="F433" s="58">
        <v>1.35</v>
      </c>
      <c r="G433" s="58">
        <v>1.917</v>
      </c>
      <c r="J433" s="72">
        <v>436.71</v>
      </c>
      <c r="L433" s="72">
        <v>837.17</v>
      </c>
    </row>
    <row r="434" spans="1:12" ht="25.5" x14ac:dyDescent="0.25">
      <c r="A434" s="56" t="s">
        <v>68</v>
      </c>
      <c r="B434" s="36" t="s">
        <v>85</v>
      </c>
      <c r="C434" s="44" t="s">
        <v>86</v>
      </c>
      <c r="D434" s="57" t="s">
        <v>81</v>
      </c>
      <c r="E434" s="58">
        <v>0.28000000000000003</v>
      </c>
      <c r="F434" s="58">
        <v>1.35</v>
      </c>
      <c r="G434" s="58">
        <v>0.75600000000000001</v>
      </c>
      <c r="J434" s="72">
        <v>630.75</v>
      </c>
      <c r="L434" s="72">
        <v>476.85</v>
      </c>
    </row>
    <row r="435" spans="1:12" ht="25.5" x14ac:dyDescent="0.25">
      <c r="A435" s="56" t="s">
        <v>68</v>
      </c>
      <c r="B435" s="36" t="s">
        <v>87</v>
      </c>
      <c r="C435" s="44" t="s">
        <v>88</v>
      </c>
      <c r="D435" s="57" t="s">
        <v>84</v>
      </c>
      <c r="E435" s="58">
        <v>0.28000000000000003</v>
      </c>
      <c r="F435" s="58">
        <v>1.35</v>
      </c>
      <c r="G435" s="58">
        <v>0.75600000000000001</v>
      </c>
      <c r="J435" s="72">
        <v>380</v>
      </c>
      <c r="L435" s="72">
        <v>287.27999999999997</v>
      </c>
    </row>
    <row r="436" spans="1:12" x14ac:dyDescent="0.25">
      <c r="A436" s="56" t="s">
        <v>68</v>
      </c>
      <c r="B436" s="36" t="s">
        <v>89</v>
      </c>
      <c r="C436" s="44" t="s">
        <v>90</v>
      </c>
      <c r="D436" s="57"/>
      <c r="L436" s="72">
        <v>491.99</v>
      </c>
    </row>
    <row r="437" spans="1:12" ht="25.5" x14ac:dyDescent="0.25">
      <c r="A437" s="56" t="s">
        <v>68</v>
      </c>
      <c r="B437" s="36" t="s">
        <v>207</v>
      </c>
      <c r="C437" s="44" t="s">
        <v>208</v>
      </c>
      <c r="D437" s="57" t="s">
        <v>180</v>
      </c>
      <c r="E437" s="58">
        <v>0.1</v>
      </c>
      <c r="G437" s="58">
        <v>0.2</v>
      </c>
      <c r="H437" s="72">
        <v>238.29</v>
      </c>
      <c r="I437" s="58">
        <v>1.54</v>
      </c>
      <c r="J437" s="72">
        <v>366.97</v>
      </c>
      <c r="L437" s="72">
        <v>73.39</v>
      </c>
    </row>
    <row r="438" spans="1:12" ht="25.5" x14ac:dyDescent="0.25">
      <c r="A438" s="56" t="s">
        <v>68</v>
      </c>
      <c r="B438" s="36" t="s">
        <v>209</v>
      </c>
      <c r="C438" s="44" t="s">
        <v>210</v>
      </c>
      <c r="D438" s="57" t="s">
        <v>180</v>
      </c>
      <c r="E438" s="58">
        <v>0.03</v>
      </c>
      <c r="G438" s="58">
        <v>0.06</v>
      </c>
      <c r="H438" s="72">
        <v>58.53</v>
      </c>
      <c r="I438" s="58">
        <v>1.54</v>
      </c>
      <c r="J438" s="72">
        <v>90.14</v>
      </c>
      <c r="L438" s="72">
        <v>5.41</v>
      </c>
    </row>
    <row r="439" spans="1:12" ht="25.5" x14ac:dyDescent="0.25">
      <c r="A439" s="56" t="s">
        <v>68</v>
      </c>
      <c r="B439" s="36" t="s">
        <v>178</v>
      </c>
      <c r="C439" s="44" t="s">
        <v>179</v>
      </c>
      <c r="D439" s="57" t="s">
        <v>180</v>
      </c>
      <c r="E439" s="58">
        <v>0.02</v>
      </c>
      <c r="G439" s="58">
        <v>0.04</v>
      </c>
      <c r="H439" s="72">
        <v>56.11</v>
      </c>
      <c r="I439" s="58">
        <v>1.48</v>
      </c>
      <c r="J439" s="72">
        <v>83.04</v>
      </c>
      <c r="L439" s="72">
        <v>3.32</v>
      </c>
    </row>
    <row r="440" spans="1:12" ht="25.5" x14ac:dyDescent="0.25">
      <c r="A440" s="56" t="s">
        <v>68</v>
      </c>
      <c r="B440" s="36" t="s">
        <v>211</v>
      </c>
      <c r="C440" s="44" t="s">
        <v>212</v>
      </c>
      <c r="D440" s="57" t="s">
        <v>177</v>
      </c>
      <c r="E440" s="58">
        <v>4.0000000000000002E-4</v>
      </c>
      <c r="G440" s="58">
        <v>8.0000000000000004E-4</v>
      </c>
      <c r="H440" s="72">
        <v>61265.39</v>
      </c>
      <c r="I440" s="58">
        <v>1.6</v>
      </c>
      <c r="J440" s="72">
        <v>98024.62</v>
      </c>
      <c r="L440" s="72">
        <v>78.42</v>
      </c>
    </row>
    <row r="441" spans="1:12" ht="25.5" x14ac:dyDescent="0.25">
      <c r="A441" s="56" t="s">
        <v>68</v>
      </c>
      <c r="B441" s="36" t="s">
        <v>213</v>
      </c>
      <c r="C441" s="44" t="s">
        <v>214</v>
      </c>
      <c r="D441" s="57" t="s">
        <v>177</v>
      </c>
      <c r="E441" s="58">
        <v>1E-4</v>
      </c>
      <c r="G441" s="58">
        <v>2.0000000000000001E-4</v>
      </c>
      <c r="H441" s="72">
        <v>80020.98</v>
      </c>
      <c r="I441" s="58">
        <v>1.37</v>
      </c>
      <c r="J441" s="72">
        <v>109628.74</v>
      </c>
      <c r="L441" s="72">
        <v>21.93</v>
      </c>
    </row>
    <row r="442" spans="1:12" ht="25.5" x14ac:dyDescent="0.25">
      <c r="A442" s="56" t="s">
        <v>68</v>
      </c>
      <c r="B442" s="36" t="s">
        <v>215</v>
      </c>
      <c r="C442" s="44" t="s">
        <v>216</v>
      </c>
      <c r="D442" s="57" t="s">
        <v>217</v>
      </c>
      <c r="E442" s="58">
        <v>0.12</v>
      </c>
      <c r="G442" s="58">
        <v>0.24</v>
      </c>
      <c r="H442" s="72">
        <v>1031.73</v>
      </c>
      <c r="I442" s="58">
        <v>1.25</v>
      </c>
      <c r="J442" s="72">
        <v>1289.6600000000001</v>
      </c>
      <c r="L442" s="72">
        <v>309.52</v>
      </c>
    </row>
    <row r="443" spans="1:12" ht="25.5" x14ac:dyDescent="0.25">
      <c r="A443" s="56" t="s">
        <v>68</v>
      </c>
      <c r="B443" s="36" t="s">
        <v>218</v>
      </c>
      <c r="C443" s="44" t="s">
        <v>219</v>
      </c>
      <c r="D443" s="57" t="s">
        <v>180</v>
      </c>
      <c r="E443" s="58">
        <v>0</v>
      </c>
      <c r="G443" s="58">
        <v>0</v>
      </c>
    </row>
    <row r="444" spans="1:12" ht="25.5" x14ac:dyDescent="0.25">
      <c r="A444" s="56" t="s">
        <v>68</v>
      </c>
      <c r="B444" s="36" t="s">
        <v>220</v>
      </c>
      <c r="C444" s="44" t="s">
        <v>221</v>
      </c>
      <c r="D444" s="57" t="s">
        <v>67</v>
      </c>
      <c r="E444" s="58">
        <v>0</v>
      </c>
      <c r="G444" s="58">
        <v>0</v>
      </c>
    </row>
    <row r="445" spans="1:12" x14ac:dyDescent="0.25">
      <c r="A445" s="56" t="s">
        <v>68</v>
      </c>
      <c r="B445" s="36" t="s">
        <v>222</v>
      </c>
      <c r="C445" s="44" t="s">
        <v>223</v>
      </c>
      <c r="D445" s="57" t="s">
        <v>177</v>
      </c>
      <c r="E445" s="58">
        <v>0</v>
      </c>
      <c r="G445" s="58">
        <v>0</v>
      </c>
    </row>
    <row r="446" spans="1:12" x14ac:dyDescent="0.25">
      <c r="A446" s="56" t="s">
        <v>68</v>
      </c>
      <c r="B446" s="36" t="s">
        <v>224</v>
      </c>
      <c r="C446" s="44" t="s">
        <v>225</v>
      </c>
      <c r="D446" s="57" t="s">
        <v>180</v>
      </c>
      <c r="E446" s="58">
        <v>0</v>
      </c>
      <c r="G446" s="58">
        <v>0</v>
      </c>
    </row>
    <row r="447" spans="1:12" ht="25.5" x14ac:dyDescent="0.25">
      <c r="A447" s="56" t="s">
        <v>68</v>
      </c>
      <c r="B447" s="36" t="s">
        <v>226</v>
      </c>
      <c r="C447" s="44" t="s">
        <v>227</v>
      </c>
      <c r="D447" s="57" t="s">
        <v>177</v>
      </c>
      <c r="E447" s="58">
        <v>0</v>
      </c>
      <c r="G447" s="58">
        <v>0</v>
      </c>
    </row>
    <row r="448" spans="1:12" x14ac:dyDescent="0.25">
      <c r="A448" s="56" t="s">
        <v>68</v>
      </c>
      <c r="B448" s="36" t="s">
        <v>228</v>
      </c>
      <c r="C448" s="44" t="s">
        <v>229</v>
      </c>
      <c r="D448" s="57" t="s">
        <v>67</v>
      </c>
      <c r="E448" s="58">
        <v>0</v>
      </c>
      <c r="G448" s="58">
        <v>0</v>
      </c>
    </row>
    <row r="449" spans="1:12" x14ac:dyDescent="0.25">
      <c r="A449" s="56" t="s">
        <v>68</v>
      </c>
      <c r="B449" s="36" t="s">
        <v>230</v>
      </c>
      <c r="C449" s="44" t="s">
        <v>231</v>
      </c>
      <c r="D449" s="57" t="s">
        <v>67</v>
      </c>
      <c r="E449" s="58">
        <v>0</v>
      </c>
      <c r="G449" s="58">
        <v>0</v>
      </c>
    </row>
    <row r="450" spans="1:12" x14ac:dyDescent="0.25">
      <c r="A450" s="56" t="s">
        <v>68</v>
      </c>
      <c r="B450" s="36" t="s">
        <v>232</v>
      </c>
      <c r="C450" s="44" t="s">
        <v>233</v>
      </c>
      <c r="D450" s="57" t="s">
        <v>67</v>
      </c>
      <c r="E450" s="58">
        <v>0</v>
      </c>
      <c r="G450" s="58">
        <v>0</v>
      </c>
    </row>
    <row r="451" spans="1:12" x14ac:dyDescent="0.25">
      <c r="A451" s="73"/>
      <c r="B451" s="74"/>
      <c r="C451" s="224" t="s">
        <v>91</v>
      </c>
      <c r="D451" s="225"/>
      <c r="E451" s="225"/>
      <c r="F451" s="225"/>
      <c r="G451" s="75"/>
      <c r="H451" s="76"/>
      <c r="I451" s="75"/>
      <c r="J451" s="76"/>
      <c r="K451" s="75"/>
      <c r="L451" s="77">
        <v>11441</v>
      </c>
    </row>
    <row r="452" spans="1:12" x14ac:dyDescent="0.25">
      <c r="A452" s="56" t="s">
        <v>68</v>
      </c>
      <c r="B452" s="36" t="s">
        <v>68</v>
      </c>
      <c r="C452" s="44" t="s">
        <v>92</v>
      </c>
      <c r="D452" s="57"/>
      <c r="L452" s="72">
        <v>5426.9</v>
      </c>
    </row>
    <row r="453" spans="1:12" x14ac:dyDescent="0.25">
      <c r="A453" s="56" t="s">
        <v>68</v>
      </c>
      <c r="B453" s="36" t="s">
        <v>93</v>
      </c>
      <c r="C453" s="44" t="s">
        <v>94</v>
      </c>
      <c r="D453" s="57">
        <v>103</v>
      </c>
      <c r="F453" s="58">
        <v>103</v>
      </c>
      <c r="L453" s="72">
        <v>5589.71</v>
      </c>
    </row>
    <row r="454" spans="1:12" x14ac:dyDescent="0.25">
      <c r="A454" s="56" t="s">
        <v>68</v>
      </c>
      <c r="B454" s="36" t="s">
        <v>95</v>
      </c>
      <c r="C454" s="44" t="s">
        <v>94</v>
      </c>
      <c r="D454" s="57">
        <v>60</v>
      </c>
      <c r="F454" s="58">
        <v>60</v>
      </c>
      <c r="L454" s="72">
        <v>3256.14</v>
      </c>
    </row>
    <row r="455" spans="1:12" x14ac:dyDescent="0.25">
      <c r="A455" s="73"/>
      <c r="B455" s="74"/>
      <c r="C455" s="224" t="s">
        <v>96</v>
      </c>
      <c r="D455" s="225"/>
      <c r="E455" s="225"/>
      <c r="F455" s="225"/>
      <c r="G455" s="75"/>
      <c r="H455" s="76"/>
      <c r="I455" s="75"/>
      <c r="J455" s="77">
        <v>10143.43</v>
      </c>
      <c r="K455" s="75"/>
      <c r="L455" s="77">
        <v>20286.849999999999</v>
      </c>
    </row>
    <row r="456" spans="1:12" ht="38.25" x14ac:dyDescent="0.25">
      <c r="A456" s="59" t="s">
        <v>261</v>
      </c>
      <c r="B456" s="60" t="s">
        <v>262</v>
      </c>
      <c r="C456" s="61" t="s">
        <v>263</v>
      </c>
      <c r="D456" s="62" t="s">
        <v>67</v>
      </c>
      <c r="E456" s="63">
        <v>-2</v>
      </c>
      <c r="F456" s="64"/>
      <c r="G456" s="63">
        <v>-2</v>
      </c>
      <c r="H456" s="65"/>
      <c r="I456" s="64"/>
      <c r="J456" s="65"/>
      <c r="K456" s="64"/>
      <c r="L456" s="65"/>
    </row>
    <row r="457" spans="1:12" ht="63.75" x14ac:dyDescent="0.25">
      <c r="A457" s="66" t="s">
        <v>68</v>
      </c>
      <c r="B457" s="67" t="s">
        <v>238</v>
      </c>
      <c r="C457" s="68" t="s">
        <v>239</v>
      </c>
      <c r="D457" s="69"/>
      <c r="E457" s="70"/>
      <c r="F457" s="70"/>
      <c r="G457" s="70"/>
      <c r="H457" s="71"/>
      <c r="I457" s="70"/>
      <c r="J457" s="71"/>
      <c r="K457" s="70"/>
      <c r="L457" s="71"/>
    </row>
    <row r="458" spans="1:12" ht="153" x14ac:dyDescent="0.25">
      <c r="A458" s="66" t="s">
        <v>68</v>
      </c>
      <c r="B458" s="67" t="s">
        <v>71</v>
      </c>
      <c r="C458" s="68" t="s">
        <v>72</v>
      </c>
      <c r="D458" s="69"/>
      <c r="E458" s="70"/>
      <c r="F458" s="70"/>
      <c r="G458" s="70"/>
      <c r="H458" s="71"/>
      <c r="I458" s="70"/>
      <c r="J458" s="71"/>
      <c r="K458" s="70"/>
      <c r="L458" s="71"/>
    </row>
    <row r="459" spans="1:12" x14ac:dyDescent="0.25">
      <c r="A459" s="56" t="s">
        <v>68</v>
      </c>
      <c r="B459" s="36" t="s">
        <v>64</v>
      </c>
      <c r="C459" s="44" t="s">
        <v>73</v>
      </c>
      <c r="D459" s="57" t="s">
        <v>22</v>
      </c>
      <c r="G459" s="58">
        <v>-0.64800000000000002</v>
      </c>
      <c r="L459" s="72">
        <v>-226.94</v>
      </c>
    </row>
    <row r="460" spans="1:12" x14ac:dyDescent="0.25">
      <c r="A460" s="56" t="s">
        <v>68</v>
      </c>
      <c r="B460" s="36" t="s">
        <v>205</v>
      </c>
      <c r="C460" s="44" t="s">
        <v>206</v>
      </c>
      <c r="D460" s="57"/>
      <c r="E460" s="58">
        <v>0.24</v>
      </c>
      <c r="F460" s="58">
        <v>1.35</v>
      </c>
      <c r="G460" s="58">
        <v>-0.64800000000000002</v>
      </c>
      <c r="J460" s="72">
        <v>350.22</v>
      </c>
      <c r="L460" s="72">
        <v>-226.94</v>
      </c>
    </row>
    <row r="461" spans="1:12" x14ac:dyDescent="0.25">
      <c r="A461" s="56" t="s">
        <v>68</v>
      </c>
      <c r="B461" s="36" t="s">
        <v>76</v>
      </c>
      <c r="C461" s="44" t="s">
        <v>77</v>
      </c>
      <c r="D461" s="57"/>
      <c r="L461" s="72">
        <v>-1847.56</v>
      </c>
    </row>
    <row r="462" spans="1:12" x14ac:dyDescent="0.25">
      <c r="A462" s="56" t="s">
        <v>68</v>
      </c>
      <c r="B462" s="36" t="s">
        <v>68</v>
      </c>
      <c r="C462" s="44" t="s">
        <v>78</v>
      </c>
      <c r="D462" s="57" t="s">
        <v>22</v>
      </c>
      <c r="G462" s="58">
        <v>-0.70199999999999996</v>
      </c>
      <c r="L462" s="72">
        <v>-306.57</v>
      </c>
    </row>
    <row r="463" spans="1:12" ht="51" x14ac:dyDescent="0.25">
      <c r="A463" s="56" t="s">
        <v>68</v>
      </c>
      <c r="B463" s="36" t="s">
        <v>79</v>
      </c>
      <c r="C463" s="44" t="s">
        <v>80</v>
      </c>
      <c r="D463" s="57" t="s">
        <v>81</v>
      </c>
      <c r="E463" s="58">
        <v>0.26</v>
      </c>
      <c r="F463" s="58">
        <v>1.35</v>
      </c>
      <c r="G463" s="58">
        <v>-0.70199999999999996</v>
      </c>
      <c r="H463" s="72">
        <v>2088.77</v>
      </c>
      <c r="I463" s="58">
        <v>1.26</v>
      </c>
      <c r="J463" s="72">
        <v>2631.85</v>
      </c>
      <c r="L463" s="72">
        <v>-1847.56</v>
      </c>
    </row>
    <row r="464" spans="1:12" ht="25.5" x14ac:dyDescent="0.25">
      <c r="A464" s="56" t="s">
        <v>68</v>
      </c>
      <c r="B464" s="36" t="s">
        <v>82</v>
      </c>
      <c r="C464" s="44" t="s">
        <v>83</v>
      </c>
      <c r="D464" s="57" t="s">
        <v>84</v>
      </c>
      <c r="E464" s="58">
        <v>0.26</v>
      </c>
      <c r="F464" s="58">
        <v>1.35</v>
      </c>
      <c r="G464" s="58">
        <v>-0.70199999999999996</v>
      </c>
      <c r="J464" s="72">
        <v>436.71</v>
      </c>
      <c r="L464" s="72">
        <v>-306.57</v>
      </c>
    </row>
    <row r="465" spans="1:12" x14ac:dyDescent="0.25">
      <c r="A465" s="56" t="s">
        <v>68</v>
      </c>
      <c r="B465" s="36" t="s">
        <v>89</v>
      </c>
      <c r="C465" s="44" t="s">
        <v>90</v>
      </c>
      <c r="D465" s="57"/>
    </row>
    <row r="466" spans="1:12" x14ac:dyDescent="0.25">
      <c r="A466" s="73"/>
      <c r="B466" s="74"/>
      <c r="C466" s="224" t="s">
        <v>91</v>
      </c>
      <c r="D466" s="225"/>
      <c r="E466" s="225"/>
      <c r="F466" s="225"/>
      <c r="G466" s="75"/>
      <c r="H466" s="76"/>
      <c r="I466" s="75"/>
      <c r="J466" s="76"/>
      <c r="K466" s="75"/>
      <c r="L466" s="77">
        <v>-2381.0700000000002</v>
      </c>
    </row>
    <row r="467" spans="1:12" x14ac:dyDescent="0.25">
      <c r="A467" s="56" t="s">
        <v>68</v>
      </c>
      <c r="B467" s="36" t="s">
        <v>68</v>
      </c>
      <c r="C467" s="44" t="s">
        <v>92</v>
      </c>
      <c r="D467" s="57"/>
      <c r="L467" s="72">
        <v>-533.51</v>
      </c>
    </row>
    <row r="468" spans="1:12" x14ac:dyDescent="0.25">
      <c r="A468" s="56" t="s">
        <v>68</v>
      </c>
      <c r="B468" s="36" t="s">
        <v>93</v>
      </c>
      <c r="C468" s="44" t="s">
        <v>94</v>
      </c>
      <c r="D468" s="57">
        <v>103</v>
      </c>
      <c r="F468" s="58">
        <v>103</v>
      </c>
      <c r="L468" s="72">
        <v>-549.52</v>
      </c>
    </row>
    <row r="469" spans="1:12" x14ac:dyDescent="0.25">
      <c r="A469" s="56" t="s">
        <v>68</v>
      </c>
      <c r="B469" s="36" t="s">
        <v>95</v>
      </c>
      <c r="C469" s="44" t="s">
        <v>94</v>
      </c>
      <c r="D469" s="57">
        <v>60</v>
      </c>
      <c r="F469" s="58">
        <v>60</v>
      </c>
      <c r="L469" s="72">
        <v>-320.11</v>
      </c>
    </row>
    <row r="470" spans="1:12" x14ac:dyDescent="0.25">
      <c r="A470" s="73"/>
      <c r="B470" s="74"/>
      <c r="C470" s="224" t="s">
        <v>96</v>
      </c>
      <c r="D470" s="225"/>
      <c r="E470" s="225"/>
      <c r="F470" s="225"/>
      <c r="G470" s="75"/>
      <c r="H470" s="76"/>
      <c r="I470" s="75"/>
      <c r="J470" s="77">
        <v>1625.35</v>
      </c>
      <c r="K470" s="75"/>
      <c r="L470" s="77">
        <v>-3250.7</v>
      </c>
    </row>
    <row r="471" spans="1:12" ht="38.25" x14ac:dyDescent="0.25">
      <c r="A471" s="59" t="s">
        <v>264</v>
      </c>
      <c r="B471" s="60" t="s">
        <v>262</v>
      </c>
      <c r="C471" s="61" t="s">
        <v>263</v>
      </c>
      <c r="D471" s="62" t="s">
        <v>67</v>
      </c>
      <c r="E471" s="63">
        <v>2</v>
      </c>
      <c r="F471" s="64"/>
      <c r="G471" s="63">
        <v>2</v>
      </c>
      <c r="H471" s="65"/>
      <c r="I471" s="64"/>
      <c r="J471" s="65"/>
      <c r="K471" s="64"/>
      <c r="L471" s="65"/>
    </row>
    <row r="472" spans="1:12" ht="63.75" x14ac:dyDescent="0.25">
      <c r="A472" s="66" t="s">
        <v>68</v>
      </c>
      <c r="B472" s="67" t="s">
        <v>238</v>
      </c>
      <c r="C472" s="68" t="s">
        <v>239</v>
      </c>
      <c r="D472" s="69"/>
      <c r="E472" s="70"/>
      <c r="F472" s="70"/>
      <c r="G472" s="70"/>
      <c r="H472" s="71"/>
      <c r="I472" s="70"/>
      <c r="J472" s="71"/>
      <c r="K472" s="70"/>
      <c r="L472" s="71"/>
    </row>
    <row r="473" spans="1:12" ht="153" x14ac:dyDescent="0.25">
      <c r="A473" s="66" t="s">
        <v>68</v>
      </c>
      <c r="B473" s="67" t="s">
        <v>71</v>
      </c>
      <c r="C473" s="68" t="s">
        <v>72</v>
      </c>
      <c r="D473" s="69"/>
      <c r="E473" s="70"/>
      <c r="F473" s="70"/>
      <c r="G473" s="70"/>
      <c r="H473" s="71"/>
      <c r="I473" s="70"/>
      <c r="J473" s="71"/>
      <c r="K473" s="70"/>
      <c r="L473" s="71"/>
    </row>
    <row r="474" spans="1:12" ht="25.5" x14ac:dyDescent="0.25">
      <c r="A474" s="66" t="s">
        <v>68</v>
      </c>
      <c r="B474" s="67" t="s">
        <v>246</v>
      </c>
      <c r="C474" s="68" t="s">
        <v>247</v>
      </c>
      <c r="D474" s="69"/>
      <c r="E474" s="70"/>
      <c r="F474" s="70"/>
      <c r="G474" s="70"/>
      <c r="H474" s="71"/>
      <c r="I474" s="70"/>
      <c r="J474" s="71"/>
      <c r="K474" s="70"/>
      <c r="L474" s="71"/>
    </row>
    <row r="475" spans="1:12" x14ac:dyDescent="0.25">
      <c r="A475" s="56" t="s">
        <v>68</v>
      </c>
      <c r="B475" s="36" t="s">
        <v>64</v>
      </c>
      <c r="C475" s="44" t="s">
        <v>73</v>
      </c>
      <c r="D475" s="57" t="s">
        <v>22</v>
      </c>
      <c r="G475" s="58">
        <v>0.81</v>
      </c>
      <c r="L475" s="72">
        <v>283.68</v>
      </c>
    </row>
    <row r="476" spans="1:12" x14ac:dyDescent="0.25">
      <c r="A476" s="56" t="s">
        <v>68</v>
      </c>
      <c r="B476" s="36" t="s">
        <v>205</v>
      </c>
      <c r="C476" s="44" t="s">
        <v>206</v>
      </c>
      <c r="D476" s="57"/>
      <c r="E476" s="58">
        <v>0.24</v>
      </c>
      <c r="F476" s="58">
        <v>1.6875</v>
      </c>
      <c r="G476" s="58">
        <v>0.81</v>
      </c>
      <c r="J476" s="72">
        <v>350.22</v>
      </c>
      <c r="L476" s="72">
        <v>283.68</v>
      </c>
    </row>
    <row r="477" spans="1:12" x14ac:dyDescent="0.25">
      <c r="A477" s="56" t="s">
        <v>68</v>
      </c>
      <c r="B477" s="36" t="s">
        <v>76</v>
      </c>
      <c r="C477" s="44" t="s">
        <v>77</v>
      </c>
      <c r="D477" s="57"/>
      <c r="L477" s="72">
        <v>2309.4499999999998</v>
      </c>
    </row>
    <row r="478" spans="1:12" x14ac:dyDescent="0.25">
      <c r="A478" s="56" t="s">
        <v>68</v>
      </c>
      <c r="B478" s="36" t="s">
        <v>68</v>
      </c>
      <c r="C478" s="44" t="s">
        <v>78</v>
      </c>
      <c r="D478" s="57" t="s">
        <v>22</v>
      </c>
      <c r="G478" s="58">
        <v>0.87749999999999995</v>
      </c>
      <c r="L478" s="72">
        <v>383.21</v>
      </c>
    </row>
    <row r="479" spans="1:12" ht="51" x14ac:dyDescent="0.25">
      <c r="A479" s="56" t="s">
        <v>68</v>
      </c>
      <c r="B479" s="36" t="s">
        <v>79</v>
      </c>
      <c r="C479" s="44" t="s">
        <v>80</v>
      </c>
      <c r="D479" s="57" t="s">
        <v>81</v>
      </c>
      <c r="E479" s="58">
        <v>0.26</v>
      </c>
      <c r="F479" s="58">
        <v>1.6875</v>
      </c>
      <c r="G479" s="58">
        <v>0.87749999999999995</v>
      </c>
      <c r="H479" s="72">
        <v>2088.77</v>
      </c>
      <c r="I479" s="58">
        <v>1.26</v>
      </c>
      <c r="J479" s="72">
        <v>2631.85</v>
      </c>
      <c r="L479" s="72">
        <v>2309.4499999999998</v>
      </c>
    </row>
    <row r="480" spans="1:12" ht="25.5" x14ac:dyDescent="0.25">
      <c r="A480" s="56" t="s">
        <v>68</v>
      </c>
      <c r="B480" s="36" t="s">
        <v>82</v>
      </c>
      <c r="C480" s="44" t="s">
        <v>83</v>
      </c>
      <c r="D480" s="57" t="s">
        <v>84</v>
      </c>
      <c r="E480" s="58">
        <v>0.26</v>
      </c>
      <c r="F480" s="58">
        <v>1.6875</v>
      </c>
      <c r="G480" s="58">
        <v>0.87749999999999995</v>
      </c>
      <c r="J480" s="72">
        <v>436.71</v>
      </c>
      <c r="L480" s="72">
        <v>383.21</v>
      </c>
    </row>
    <row r="481" spans="1:12" x14ac:dyDescent="0.25">
      <c r="A481" s="56" t="s">
        <v>68</v>
      </c>
      <c r="B481" s="36" t="s">
        <v>89</v>
      </c>
      <c r="C481" s="44" t="s">
        <v>90</v>
      </c>
      <c r="D481" s="57"/>
    </row>
    <row r="482" spans="1:12" x14ac:dyDescent="0.25">
      <c r="A482" s="73"/>
      <c r="B482" s="74"/>
      <c r="C482" s="224" t="s">
        <v>91</v>
      </c>
      <c r="D482" s="225"/>
      <c r="E482" s="225"/>
      <c r="F482" s="225"/>
      <c r="G482" s="75"/>
      <c r="H482" s="76"/>
      <c r="I482" s="75"/>
      <c r="J482" s="76"/>
      <c r="K482" s="75"/>
      <c r="L482" s="77">
        <v>2976.34</v>
      </c>
    </row>
    <row r="483" spans="1:12" x14ac:dyDescent="0.25">
      <c r="A483" s="56" t="s">
        <v>68</v>
      </c>
      <c r="B483" s="36" t="s">
        <v>68</v>
      </c>
      <c r="C483" s="44" t="s">
        <v>92</v>
      </c>
      <c r="D483" s="57"/>
      <c r="L483" s="72">
        <v>666.89</v>
      </c>
    </row>
    <row r="484" spans="1:12" x14ac:dyDescent="0.25">
      <c r="A484" s="56" t="s">
        <v>68</v>
      </c>
      <c r="B484" s="36" t="s">
        <v>93</v>
      </c>
      <c r="C484" s="44" t="s">
        <v>94</v>
      </c>
      <c r="D484" s="57">
        <v>103</v>
      </c>
      <c r="F484" s="58">
        <v>103</v>
      </c>
      <c r="L484" s="72">
        <v>686.9</v>
      </c>
    </row>
    <row r="485" spans="1:12" x14ac:dyDescent="0.25">
      <c r="A485" s="56" t="s">
        <v>68</v>
      </c>
      <c r="B485" s="36" t="s">
        <v>95</v>
      </c>
      <c r="C485" s="44" t="s">
        <v>94</v>
      </c>
      <c r="D485" s="57">
        <v>60</v>
      </c>
      <c r="F485" s="58">
        <v>60</v>
      </c>
      <c r="L485" s="72">
        <v>400.13</v>
      </c>
    </row>
    <row r="486" spans="1:12" x14ac:dyDescent="0.25">
      <c r="A486" s="73"/>
      <c r="B486" s="74"/>
      <c r="C486" s="224" t="s">
        <v>96</v>
      </c>
      <c r="D486" s="225"/>
      <c r="E486" s="225"/>
      <c r="F486" s="225"/>
      <c r="G486" s="75"/>
      <c r="H486" s="76"/>
      <c r="I486" s="75"/>
      <c r="J486" s="77">
        <v>2031.69</v>
      </c>
      <c r="K486" s="75"/>
      <c r="L486" s="77">
        <v>4063.37</v>
      </c>
    </row>
    <row r="487" spans="1:12" ht="38.25" x14ac:dyDescent="0.25">
      <c r="A487" s="59" t="s">
        <v>265</v>
      </c>
      <c r="B487" s="60" t="s">
        <v>266</v>
      </c>
      <c r="C487" s="61" t="s">
        <v>267</v>
      </c>
      <c r="D487" s="62" t="s">
        <v>67</v>
      </c>
      <c r="E487" s="63">
        <v>11</v>
      </c>
      <c r="F487" s="64"/>
      <c r="G487" s="63">
        <v>11</v>
      </c>
      <c r="H487" s="65"/>
      <c r="I487" s="64"/>
      <c r="J487" s="65"/>
      <c r="K487" s="64"/>
      <c r="L487" s="65"/>
    </row>
    <row r="488" spans="1:12" ht="63.75" x14ac:dyDescent="0.25">
      <c r="A488" s="66" t="s">
        <v>68</v>
      </c>
      <c r="B488" s="67" t="s">
        <v>238</v>
      </c>
      <c r="C488" s="68" t="s">
        <v>239</v>
      </c>
      <c r="D488" s="69"/>
      <c r="E488" s="70"/>
      <c r="F488" s="70"/>
      <c r="G488" s="70"/>
      <c r="H488" s="71"/>
      <c r="I488" s="70"/>
      <c r="J488" s="71"/>
      <c r="K488" s="70"/>
      <c r="L488" s="71"/>
    </row>
    <row r="489" spans="1:12" ht="153" x14ac:dyDescent="0.25">
      <c r="A489" s="66" t="s">
        <v>68</v>
      </c>
      <c r="B489" s="67" t="s">
        <v>71</v>
      </c>
      <c r="C489" s="68" t="s">
        <v>72</v>
      </c>
      <c r="D489" s="69"/>
      <c r="E489" s="70"/>
      <c r="F489" s="70"/>
      <c r="G489" s="70"/>
      <c r="H489" s="71"/>
      <c r="I489" s="70"/>
      <c r="J489" s="71"/>
      <c r="K489" s="70"/>
      <c r="L489" s="71"/>
    </row>
    <row r="490" spans="1:12" x14ac:dyDescent="0.25">
      <c r="A490" s="56" t="s">
        <v>68</v>
      </c>
      <c r="B490" s="36" t="s">
        <v>64</v>
      </c>
      <c r="C490" s="44" t="s">
        <v>73</v>
      </c>
      <c r="D490" s="57" t="s">
        <v>22</v>
      </c>
      <c r="G490" s="58">
        <v>15.295500000000001</v>
      </c>
      <c r="L490" s="72">
        <v>5812.29</v>
      </c>
    </row>
    <row r="491" spans="1:12" x14ac:dyDescent="0.25">
      <c r="A491" s="56" t="s">
        <v>68</v>
      </c>
      <c r="B491" s="36" t="s">
        <v>268</v>
      </c>
      <c r="C491" s="44" t="s">
        <v>269</v>
      </c>
      <c r="D491" s="57"/>
      <c r="E491" s="58">
        <v>1.03</v>
      </c>
      <c r="F491" s="58">
        <v>1.35</v>
      </c>
      <c r="G491" s="58">
        <v>15.295500000000001</v>
      </c>
      <c r="J491" s="72">
        <v>380</v>
      </c>
      <c r="L491" s="72">
        <v>5812.29</v>
      </c>
    </row>
    <row r="492" spans="1:12" x14ac:dyDescent="0.25">
      <c r="A492" s="56" t="s">
        <v>68</v>
      </c>
      <c r="B492" s="36" t="s">
        <v>76</v>
      </c>
      <c r="C492" s="44" t="s">
        <v>77</v>
      </c>
      <c r="D492" s="57"/>
      <c r="L492" s="72">
        <v>41818.78</v>
      </c>
    </row>
    <row r="493" spans="1:12" x14ac:dyDescent="0.25">
      <c r="A493" s="56" t="s">
        <v>68</v>
      </c>
      <c r="B493" s="36" t="s">
        <v>68</v>
      </c>
      <c r="C493" s="44" t="s">
        <v>78</v>
      </c>
      <c r="D493" s="57" t="s">
        <v>22</v>
      </c>
      <c r="G493" s="58">
        <v>15.8895</v>
      </c>
      <c r="L493" s="72">
        <v>6939.1</v>
      </c>
    </row>
    <row r="494" spans="1:12" ht="51" x14ac:dyDescent="0.25">
      <c r="A494" s="56" t="s">
        <v>68</v>
      </c>
      <c r="B494" s="36" t="s">
        <v>79</v>
      </c>
      <c r="C494" s="44" t="s">
        <v>80</v>
      </c>
      <c r="D494" s="57" t="s">
        <v>81</v>
      </c>
      <c r="E494" s="58">
        <v>1.07</v>
      </c>
      <c r="F494" s="58">
        <v>1.35</v>
      </c>
      <c r="G494" s="58">
        <v>15.8895</v>
      </c>
      <c r="H494" s="72">
        <v>2088.77</v>
      </c>
      <c r="I494" s="58">
        <v>1.26</v>
      </c>
      <c r="J494" s="72">
        <v>2631.85</v>
      </c>
      <c r="L494" s="72">
        <v>41818.78</v>
      </c>
    </row>
    <row r="495" spans="1:12" ht="25.5" x14ac:dyDescent="0.25">
      <c r="A495" s="56" t="s">
        <v>68</v>
      </c>
      <c r="B495" s="36" t="s">
        <v>82</v>
      </c>
      <c r="C495" s="44" t="s">
        <v>83</v>
      </c>
      <c r="D495" s="57" t="s">
        <v>84</v>
      </c>
      <c r="E495" s="58">
        <v>1.07</v>
      </c>
      <c r="F495" s="58">
        <v>1.35</v>
      </c>
      <c r="G495" s="58">
        <v>15.8895</v>
      </c>
      <c r="J495" s="72">
        <v>436.71</v>
      </c>
      <c r="L495" s="72">
        <v>6939.1</v>
      </c>
    </row>
    <row r="496" spans="1:12" x14ac:dyDescent="0.25">
      <c r="A496" s="56" t="s">
        <v>68</v>
      </c>
      <c r="B496" s="36" t="s">
        <v>89</v>
      </c>
      <c r="C496" s="44" t="s">
        <v>90</v>
      </c>
      <c r="D496" s="57"/>
    </row>
    <row r="497" spans="1:12" x14ac:dyDescent="0.25">
      <c r="A497" s="73"/>
      <c r="B497" s="74"/>
      <c r="C497" s="224" t="s">
        <v>91</v>
      </c>
      <c r="D497" s="225"/>
      <c r="E497" s="225"/>
      <c r="F497" s="225"/>
      <c r="G497" s="75"/>
      <c r="H497" s="76"/>
      <c r="I497" s="75"/>
      <c r="J497" s="76"/>
      <c r="K497" s="75"/>
      <c r="L497" s="77">
        <v>54570.17</v>
      </c>
    </row>
    <row r="498" spans="1:12" x14ac:dyDescent="0.25">
      <c r="A498" s="56" t="s">
        <v>68</v>
      </c>
      <c r="B498" s="36" t="s">
        <v>68</v>
      </c>
      <c r="C498" s="44" t="s">
        <v>92</v>
      </c>
      <c r="D498" s="57"/>
      <c r="L498" s="72">
        <v>12751.39</v>
      </c>
    </row>
    <row r="499" spans="1:12" x14ac:dyDescent="0.25">
      <c r="A499" s="56" t="s">
        <v>68</v>
      </c>
      <c r="B499" s="36" t="s">
        <v>93</v>
      </c>
      <c r="C499" s="44" t="s">
        <v>94</v>
      </c>
      <c r="D499" s="57">
        <v>103</v>
      </c>
      <c r="F499" s="58">
        <v>103</v>
      </c>
      <c r="L499" s="72">
        <v>13133.93</v>
      </c>
    </row>
    <row r="500" spans="1:12" x14ac:dyDescent="0.25">
      <c r="A500" s="56" t="s">
        <v>68</v>
      </c>
      <c r="B500" s="36" t="s">
        <v>95</v>
      </c>
      <c r="C500" s="44" t="s">
        <v>94</v>
      </c>
      <c r="D500" s="57">
        <v>60</v>
      </c>
      <c r="F500" s="58">
        <v>60</v>
      </c>
      <c r="L500" s="72">
        <v>7650.83</v>
      </c>
    </row>
    <row r="501" spans="1:12" x14ac:dyDescent="0.25">
      <c r="A501" s="73"/>
      <c r="B501" s="74"/>
      <c r="C501" s="224" t="s">
        <v>96</v>
      </c>
      <c r="D501" s="225"/>
      <c r="E501" s="225"/>
      <c r="F501" s="225"/>
      <c r="G501" s="75"/>
      <c r="H501" s="76"/>
      <c r="I501" s="75"/>
      <c r="J501" s="77">
        <v>6850.45</v>
      </c>
      <c r="K501" s="75"/>
      <c r="L501" s="77">
        <v>75354.929999999993</v>
      </c>
    </row>
    <row r="502" spans="1:12" ht="25.5" x14ac:dyDescent="0.25">
      <c r="A502" s="59" t="s">
        <v>270</v>
      </c>
      <c r="B502" s="60" t="s">
        <v>271</v>
      </c>
      <c r="C502" s="61" t="s">
        <v>272</v>
      </c>
      <c r="D502" s="62" t="s">
        <v>273</v>
      </c>
      <c r="E502" s="63">
        <v>0.1573</v>
      </c>
      <c r="F502" s="64"/>
      <c r="G502" s="63">
        <v>0.1573</v>
      </c>
      <c r="H502" s="65"/>
      <c r="I502" s="64"/>
      <c r="J502" s="65"/>
      <c r="K502" s="64"/>
      <c r="L502" s="65"/>
    </row>
    <row r="503" spans="1:12" ht="63.75" x14ac:dyDescent="0.25">
      <c r="A503" s="66" t="s">
        <v>68</v>
      </c>
      <c r="B503" s="67" t="s">
        <v>238</v>
      </c>
      <c r="C503" s="68" t="s">
        <v>239</v>
      </c>
      <c r="D503" s="69"/>
      <c r="E503" s="70"/>
      <c r="F503" s="70"/>
      <c r="G503" s="70"/>
      <c r="H503" s="71"/>
      <c r="I503" s="70"/>
      <c r="J503" s="71"/>
      <c r="K503" s="70"/>
      <c r="L503" s="71"/>
    </row>
    <row r="504" spans="1:12" ht="153" x14ac:dyDescent="0.25">
      <c r="A504" s="66" t="s">
        <v>68</v>
      </c>
      <c r="B504" s="67" t="s">
        <v>71</v>
      </c>
      <c r="C504" s="68" t="s">
        <v>72</v>
      </c>
      <c r="D504" s="69"/>
      <c r="E504" s="70"/>
      <c r="F504" s="70"/>
      <c r="G504" s="70"/>
      <c r="H504" s="71"/>
      <c r="I504" s="70"/>
      <c r="J504" s="71"/>
      <c r="K504" s="70"/>
      <c r="L504" s="71"/>
    </row>
    <row r="505" spans="1:12" x14ac:dyDescent="0.25">
      <c r="A505" s="56" t="s">
        <v>68</v>
      </c>
      <c r="B505" s="36" t="s">
        <v>64</v>
      </c>
      <c r="C505" s="44" t="s">
        <v>73</v>
      </c>
      <c r="D505" s="57" t="s">
        <v>22</v>
      </c>
      <c r="G505" s="58">
        <v>28.667925</v>
      </c>
      <c r="L505" s="72">
        <v>8861.26</v>
      </c>
    </row>
    <row r="506" spans="1:12" x14ac:dyDescent="0.25">
      <c r="A506" s="56" t="s">
        <v>68</v>
      </c>
      <c r="B506" s="36" t="s">
        <v>274</v>
      </c>
      <c r="C506" s="44" t="s">
        <v>275</v>
      </c>
      <c r="D506" s="57"/>
      <c r="E506" s="58">
        <v>135</v>
      </c>
      <c r="F506" s="58">
        <v>1.35</v>
      </c>
      <c r="G506" s="58">
        <v>28.667925</v>
      </c>
      <c r="J506" s="72">
        <v>309.10000000000002</v>
      </c>
      <c r="L506" s="72">
        <v>8861.26</v>
      </c>
    </row>
    <row r="507" spans="1:12" x14ac:dyDescent="0.25">
      <c r="A507" s="56" t="s">
        <v>68</v>
      </c>
      <c r="B507" s="36" t="s">
        <v>76</v>
      </c>
      <c r="C507" s="44" t="s">
        <v>77</v>
      </c>
      <c r="D507" s="57"/>
      <c r="L507" s="72">
        <v>3507.51</v>
      </c>
    </row>
    <row r="508" spans="1:12" x14ac:dyDescent="0.25">
      <c r="A508" s="56" t="s">
        <v>68</v>
      </c>
      <c r="B508" s="36" t="s">
        <v>68</v>
      </c>
      <c r="C508" s="44" t="s">
        <v>78</v>
      </c>
      <c r="D508" s="57" t="s">
        <v>22</v>
      </c>
      <c r="G508" s="58">
        <v>3.8478726000000001</v>
      </c>
      <c r="L508" s="72">
        <v>1960.78</v>
      </c>
    </row>
    <row r="509" spans="1:12" ht="25.5" x14ac:dyDescent="0.25">
      <c r="A509" s="56" t="s">
        <v>68</v>
      </c>
      <c r="B509" s="36" t="s">
        <v>276</v>
      </c>
      <c r="C509" s="44" t="s">
        <v>277</v>
      </c>
      <c r="D509" s="57" t="s">
        <v>81</v>
      </c>
      <c r="E509" s="58">
        <v>18</v>
      </c>
      <c r="F509" s="58">
        <v>1.35</v>
      </c>
      <c r="G509" s="58">
        <v>3.82239</v>
      </c>
      <c r="H509" s="72">
        <v>622.62</v>
      </c>
      <c r="I509" s="58">
        <v>1.46</v>
      </c>
      <c r="J509" s="72">
        <v>909.03</v>
      </c>
      <c r="L509" s="72">
        <v>3474.67</v>
      </c>
    </row>
    <row r="510" spans="1:12" ht="25.5" x14ac:dyDescent="0.25">
      <c r="A510" s="56" t="s">
        <v>68</v>
      </c>
      <c r="B510" s="36" t="s">
        <v>155</v>
      </c>
      <c r="C510" s="44" t="s">
        <v>156</v>
      </c>
      <c r="D510" s="57" t="s">
        <v>84</v>
      </c>
      <c r="E510" s="58">
        <v>18</v>
      </c>
      <c r="F510" s="58">
        <v>1.35</v>
      </c>
      <c r="G510" s="58">
        <v>3.82239</v>
      </c>
      <c r="J510" s="72">
        <v>510.44</v>
      </c>
      <c r="L510" s="72">
        <v>1951.1</v>
      </c>
    </row>
    <row r="511" spans="1:12" x14ac:dyDescent="0.25">
      <c r="A511" s="56" t="s">
        <v>68</v>
      </c>
      <c r="B511" s="36" t="s">
        <v>278</v>
      </c>
      <c r="C511" s="44" t="s">
        <v>279</v>
      </c>
      <c r="D511" s="57" t="s">
        <v>81</v>
      </c>
      <c r="E511" s="58">
        <v>5.93</v>
      </c>
      <c r="F511" s="58">
        <v>1.35</v>
      </c>
      <c r="G511" s="58">
        <v>1.2592652</v>
      </c>
      <c r="H511" s="72">
        <v>8.5399999999999991</v>
      </c>
      <c r="I511" s="58">
        <v>1.56</v>
      </c>
      <c r="J511" s="72">
        <v>13.32</v>
      </c>
      <c r="L511" s="72">
        <v>16.77</v>
      </c>
    </row>
    <row r="512" spans="1:12" ht="25.5" x14ac:dyDescent="0.25">
      <c r="A512" s="56" t="s">
        <v>68</v>
      </c>
      <c r="B512" s="36" t="s">
        <v>85</v>
      </c>
      <c r="C512" s="44" t="s">
        <v>86</v>
      </c>
      <c r="D512" s="57" t="s">
        <v>81</v>
      </c>
      <c r="E512" s="58">
        <v>0.12</v>
      </c>
      <c r="F512" s="58">
        <v>1.35</v>
      </c>
      <c r="G512" s="58">
        <v>2.5482600000000001E-2</v>
      </c>
      <c r="J512" s="72">
        <v>630.75</v>
      </c>
      <c r="L512" s="72">
        <v>16.07</v>
      </c>
    </row>
    <row r="513" spans="1:12" ht="25.5" x14ac:dyDescent="0.25">
      <c r="A513" s="56" t="s">
        <v>68</v>
      </c>
      <c r="B513" s="36" t="s">
        <v>87</v>
      </c>
      <c r="C513" s="44" t="s">
        <v>88</v>
      </c>
      <c r="D513" s="57" t="s">
        <v>84</v>
      </c>
      <c r="E513" s="58">
        <v>0.12</v>
      </c>
      <c r="F513" s="58">
        <v>1.35</v>
      </c>
      <c r="G513" s="58">
        <v>2.5482600000000001E-2</v>
      </c>
      <c r="J513" s="72">
        <v>380</v>
      </c>
      <c r="L513" s="72">
        <v>9.68</v>
      </c>
    </row>
    <row r="514" spans="1:12" x14ac:dyDescent="0.25">
      <c r="A514" s="56" t="s">
        <v>68</v>
      </c>
      <c r="B514" s="36" t="s">
        <v>89</v>
      </c>
      <c r="C514" s="44" t="s">
        <v>90</v>
      </c>
      <c r="D514" s="57"/>
      <c r="L514" s="72">
        <v>681.2</v>
      </c>
    </row>
    <row r="515" spans="1:12" ht="25.5" x14ac:dyDescent="0.25">
      <c r="A515" s="56" t="s">
        <v>68</v>
      </c>
      <c r="B515" s="36" t="s">
        <v>198</v>
      </c>
      <c r="C515" s="44" t="s">
        <v>199</v>
      </c>
      <c r="D515" s="57" t="s">
        <v>191</v>
      </c>
      <c r="E515" s="58">
        <v>1.75</v>
      </c>
      <c r="G515" s="58">
        <v>0.27527499999999999</v>
      </c>
      <c r="H515" s="72">
        <v>35.71</v>
      </c>
      <c r="I515" s="58">
        <v>1.05</v>
      </c>
      <c r="J515" s="72">
        <v>37.5</v>
      </c>
      <c r="L515" s="72">
        <v>10.32</v>
      </c>
    </row>
    <row r="516" spans="1:12" ht="25.5" x14ac:dyDescent="0.25">
      <c r="A516" s="56" t="s">
        <v>68</v>
      </c>
      <c r="B516" s="36" t="s">
        <v>280</v>
      </c>
      <c r="C516" s="44" t="s">
        <v>281</v>
      </c>
      <c r="D516" s="57" t="s">
        <v>282</v>
      </c>
      <c r="E516" s="58">
        <v>250</v>
      </c>
      <c r="G516" s="58">
        <v>39.325000000000003</v>
      </c>
      <c r="H516" s="72">
        <v>12.83</v>
      </c>
      <c r="I516" s="58">
        <v>1.33</v>
      </c>
      <c r="J516" s="72">
        <v>17.059999999999999</v>
      </c>
      <c r="L516" s="72">
        <v>670.88</v>
      </c>
    </row>
    <row r="517" spans="1:12" ht="25.5" x14ac:dyDescent="0.25">
      <c r="A517" s="56" t="s">
        <v>68</v>
      </c>
      <c r="B517" s="36" t="s">
        <v>283</v>
      </c>
      <c r="C517" s="44" t="s">
        <v>284</v>
      </c>
      <c r="D517" s="57" t="s">
        <v>191</v>
      </c>
      <c r="E517" s="58">
        <v>102</v>
      </c>
      <c r="G517" s="58">
        <v>16.044599999999999</v>
      </c>
    </row>
    <row r="518" spans="1:12" x14ac:dyDescent="0.25">
      <c r="A518" s="73"/>
      <c r="B518" s="74"/>
      <c r="C518" s="224" t="s">
        <v>91</v>
      </c>
      <c r="D518" s="225"/>
      <c r="E518" s="225"/>
      <c r="F518" s="225"/>
      <c r="G518" s="75"/>
      <c r="H518" s="76"/>
      <c r="I518" s="75"/>
      <c r="J518" s="76"/>
      <c r="K518" s="75"/>
      <c r="L518" s="77">
        <v>15010.75</v>
      </c>
    </row>
    <row r="519" spans="1:12" x14ac:dyDescent="0.25">
      <c r="A519" s="56" t="s">
        <v>68</v>
      </c>
      <c r="B519" s="36" t="s">
        <v>68</v>
      </c>
      <c r="C519" s="44" t="s">
        <v>92</v>
      </c>
      <c r="D519" s="57"/>
      <c r="L519" s="72">
        <v>10822.04</v>
      </c>
    </row>
    <row r="520" spans="1:12" ht="38.25" x14ac:dyDescent="0.25">
      <c r="A520" s="56" t="s">
        <v>68</v>
      </c>
      <c r="B520" s="36" t="s">
        <v>285</v>
      </c>
      <c r="C520" s="44" t="s">
        <v>286</v>
      </c>
      <c r="D520" s="57">
        <v>102</v>
      </c>
      <c r="F520" s="58">
        <v>102</v>
      </c>
      <c r="L520" s="72">
        <v>11038.48</v>
      </c>
    </row>
    <row r="521" spans="1:12" ht="38.25" x14ac:dyDescent="0.25">
      <c r="A521" s="56" t="s">
        <v>68</v>
      </c>
      <c r="B521" s="36" t="s">
        <v>287</v>
      </c>
      <c r="C521" s="44" t="s">
        <v>286</v>
      </c>
      <c r="D521" s="57">
        <v>58</v>
      </c>
      <c r="F521" s="58">
        <v>58</v>
      </c>
      <c r="L521" s="72">
        <v>6276.78</v>
      </c>
    </row>
    <row r="522" spans="1:12" x14ac:dyDescent="0.25">
      <c r="A522" s="73"/>
      <c r="B522" s="74"/>
      <c r="C522" s="224" t="s">
        <v>96</v>
      </c>
      <c r="D522" s="225"/>
      <c r="E522" s="225"/>
      <c r="F522" s="225"/>
      <c r="G522" s="75"/>
      <c r="H522" s="76"/>
      <c r="I522" s="75"/>
      <c r="J522" s="77">
        <v>205505.47</v>
      </c>
      <c r="K522" s="75"/>
      <c r="L522" s="77">
        <v>32326.01</v>
      </c>
    </row>
    <row r="523" spans="1:12" ht="76.5" x14ac:dyDescent="0.25">
      <c r="A523" s="59" t="s">
        <v>288</v>
      </c>
      <c r="B523" s="60" t="s">
        <v>289</v>
      </c>
      <c r="C523" s="61" t="s">
        <v>290</v>
      </c>
      <c r="D523" s="62" t="s">
        <v>191</v>
      </c>
      <c r="E523" s="63">
        <v>4.3920000000000003</v>
      </c>
      <c r="F523" s="64"/>
      <c r="G523" s="63">
        <v>4.3920000000000003</v>
      </c>
      <c r="H523" s="65"/>
      <c r="I523" s="64"/>
      <c r="J523" s="65"/>
      <c r="K523" s="64"/>
      <c r="L523" s="65"/>
    </row>
    <row r="524" spans="1:12" ht="63.75" x14ac:dyDescent="0.25">
      <c r="A524" s="66" t="s">
        <v>68</v>
      </c>
      <c r="B524" s="67" t="s">
        <v>238</v>
      </c>
      <c r="C524" s="68" t="s">
        <v>239</v>
      </c>
      <c r="D524" s="69"/>
      <c r="E524" s="70"/>
      <c r="F524" s="70"/>
      <c r="G524" s="70"/>
      <c r="H524" s="71"/>
      <c r="I524" s="70"/>
      <c r="J524" s="71"/>
      <c r="K524" s="70"/>
      <c r="L524" s="71"/>
    </row>
    <row r="525" spans="1:12" ht="153" x14ac:dyDescent="0.25">
      <c r="A525" s="66" t="s">
        <v>68</v>
      </c>
      <c r="B525" s="67" t="s">
        <v>71</v>
      </c>
      <c r="C525" s="68" t="s">
        <v>72</v>
      </c>
      <c r="D525" s="69"/>
      <c r="E525" s="70"/>
      <c r="F525" s="70"/>
      <c r="G525" s="70"/>
      <c r="H525" s="71"/>
      <c r="I525" s="70"/>
      <c r="J525" s="71"/>
      <c r="K525" s="70"/>
      <c r="L525" s="71"/>
    </row>
    <row r="526" spans="1:12" x14ac:dyDescent="0.25">
      <c r="A526" s="56" t="s">
        <v>68</v>
      </c>
      <c r="B526" s="36" t="s">
        <v>64</v>
      </c>
      <c r="C526" s="44" t="s">
        <v>73</v>
      </c>
      <c r="D526" s="57" t="s">
        <v>22</v>
      </c>
      <c r="G526" s="58">
        <v>43.876080000000002</v>
      </c>
      <c r="L526" s="72">
        <v>17419.240000000002</v>
      </c>
    </row>
    <row r="527" spans="1:12" x14ac:dyDescent="0.25">
      <c r="A527" s="56" t="s">
        <v>68</v>
      </c>
      <c r="B527" s="36" t="s">
        <v>291</v>
      </c>
      <c r="C527" s="44" t="s">
        <v>292</v>
      </c>
      <c r="D527" s="57"/>
      <c r="E527" s="58">
        <v>7.4</v>
      </c>
      <c r="F527" s="58">
        <v>1.35</v>
      </c>
      <c r="G527" s="58">
        <v>43.876080000000002</v>
      </c>
      <c r="J527" s="72">
        <v>397.01</v>
      </c>
      <c r="L527" s="72">
        <v>17419.240000000002</v>
      </c>
    </row>
    <row r="528" spans="1:12" x14ac:dyDescent="0.25">
      <c r="A528" s="56" t="s">
        <v>68</v>
      </c>
      <c r="B528" s="36" t="s">
        <v>76</v>
      </c>
      <c r="C528" s="44" t="s">
        <v>77</v>
      </c>
      <c r="D528" s="57"/>
      <c r="L528" s="72">
        <v>24816.06</v>
      </c>
    </row>
    <row r="529" spans="1:12" x14ac:dyDescent="0.25">
      <c r="A529" s="56" t="s">
        <v>68</v>
      </c>
      <c r="B529" s="36" t="s">
        <v>68</v>
      </c>
      <c r="C529" s="44" t="s">
        <v>78</v>
      </c>
      <c r="D529" s="57" t="s">
        <v>22</v>
      </c>
      <c r="G529" s="58">
        <v>14.368823300000001</v>
      </c>
      <c r="L529" s="72">
        <v>6748.64</v>
      </c>
    </row>
    <row r="530" spans="1:12" ht="25.5" x14ac:dyDescent="0.25">
      <c r="A530" s="56" t="s">
        <v>68</v>
      </c>
      <c r="B530" s="36" t="s">
        <v>153</v>
      </c>
      <c r="C530" s="44" t="s">
        <v>154</v>
      </c>
      <c r="D530" s="57" t="s">
        <v>81</v>
      </c>
      <c r="E530" s="58">
        <v>0.5</v>
      </c>
      <c r="F530" s="58">
        <v>1.35</v>
      </c>
      <c r="G530" s="58">
        <v>2.9645999999999999</v>
      </c>
      <c r="J530" s="72">
        <v>1684.01</v>
      </c>
      <c r="L530" s="72">
        <v>4992.42</v>
      </c>
    </row>
    <row r="531" spans="1:12" ht="25.5" x14ac:dyDescent="0.25">
      <c r="A531" s="56" t="s">
        <v>68</v>
      </c>
      <c r="B531" s="36" t="s">
        <v>155</v>
      </c>
      <c r="C531" s="44" t="s">
        <v>156</v>
      </c>
      <c r="D531" s="57" t="s">
        <v>84</v>
      </c>
      <c r="E531" s="58">
        <v>0.5</v>
      </c>
      <c r="F531" s="58">
        <v>1.35</v>
      </c>
      <c r="G531" s="58">
        <v>2.9645999999999999</v>
      </c>
      <c r="J531" s="72">
        <v>510.44</v>
      </c>
      <c r="L531" s="72">
        <v>1513.25</v>
      </c>
    </row>
    <row r="532" spans="1:12" ht="76.5" x14ac:dyDescent="0.25">
      <c r="A532" s="56" t="s">
        <v>68</v>
      </c>
      <c r="B532" s="36" t="s">
        <v>293</v>
      </c>
      <c r="C532" s="44" t="s">
        <v>294</v>
      </c>
      <c r="D532" s="57" t="s">
        <v>81</v>
      </c>
      <c r="E532" s="58">
        <v>0.81</v>
      </c>
      <c r="F532" s="58">
        <v>1.35</v>
      </c>
      <c r="G532" s="58">
        <v>4.8026520000000001</v>
      </c>
      <c r="H532" s="72">
        <v>271.41000000000003</v>
      </c>
      <c r="I532" s="58">
        <v>1.29</v>
      </c>
      <c r="J532" s="72">
        <v>350.12</v>
      </c>
      <c r="L532" s="72">
        <v>1681.5</v>
      </c>
    </row>
    <row r="533" spans="1:12" ht="25.5" x14ac:dyDescent="0.25">
      <c r="A533" s="56" t="s">
        <v>68</v>
      </c>
      <c r="B533" s="36" t="s">
        <v>155</v>
      </c>
      <c r="C533" s="44" t="s">
        <v>156</v>
      </c>
      <c r="D533" s="57" t="s">
        <v>84</v>
      </c>
      <c r="E533" s="58">
        <v>0.1134</v>
      </c>
      <c r="F533" s="58">
        <v>1.35</v>
      </c>
      <c r="G533" s="58">
        <v>0.67237130000000001</v>
      </c>
      <c r="J533" s="72">
        <v>510.44</v>
      </c>
      <c r="L533" s="72">
        <v>343.21</v>
      </c>
    </row>
    <row r="534" spans="1:12" ht="25.5" x14ac:dyDescent="0.25">
      <c r="A534" s="56" t="s">
        <v>68</v>
      </c>
      <c r="B534" s="36" t="s">
        <v>295</v>
      </c>
      <c r="C534" s="44" t="s">
        <v>296</v>
      </c>
      <c r="D534" s="57" t="s">
        <v>81</v>
      </c>
      <c r="E534" s="58">
        <v>0.47</v>
      </c>
      <c r="F534" s="58">
        <v>1.35</v>
      </c>
      <c r="G534" s="58">
        <v>2.786724</v>
      </c>
      <c r="H534" s="72">
        <v>1070.99</v>
      </c>
      <c r="I534" s="58">
        <v>1.4</v>
      </c>
      <c r="J534" s="72">
        <v>1499.39</v>
      </c>
      <c r="L534" s="72">
        <v>4178.3900000000003</v>
      </c>
    </row>
    <row r="535" spans="1:12" ht="25.5" x14ac:dyDescent="0.25">
      <c r="A535" s="56" t="s">
        <v>68</v>
      </c>
      <c r="B535" s="36" t="s">
        <v>155</v>
      </c>
      <c r="C535" s="44" t="s">
        <v>156</v>
      </c>
      <c r="D535" s="57" t="s">
        <v>84</v>
      </c>
      <c r="E535" s="58">
        <v>0.47</v>
      </c>
      <c r="F535" s="58">
        <v>1.35</v>
      </c>
      <c r="G535" s="58">
        <v>2.786724</v>
      </c>
      <c r="J535" s="72">
        <v>510.44</v>
      </c>
      <c r="L535" s="72">
        <v>1422.46</v>
      </c>
    </row>
    <row r="536" spans="1:12" ht="25.5" x14ac:dyDescent="0.25">
      <c r="A536" s="56" t="s">
        <v>68</v>
      </c>
      <c r="B536" s="36" t="s">
        <v>297</v>
      </c>
      <c r="C536" s="44" t="s">
        <v>298</v>
      </c>
      <c r="D536" s="57" t="s">
        <v>81</v>
      </c>
      <c r="E536" s="58">
        <v>1.34</v>
      </c>
      <c r="F536" s="58">
        <v>1.35</v>
      </c>
      <c r="G536" s="58">
        <v>7.9451280000000004</v>
      </c>
      <c r="H536" s="72">
        <v>1521.77</v>
      </c>
      <c r="I536" s="58">
        <v>1.1499999999999999</v>
      </c>
      <c r="J536" s="72">
        <v>1750.04</v>
      </c>
      <c r="L536" s="72">
        <v>13904.29</v>
      </c>
    </row>
    <row r="537" spans="1:12" ht="25.5" x14ac:dyDescent="0.25">
      <c r="A537" s="56" t="s">
        <v>68</v>
      </c>
      <c r="B537" s="36" t="s">
        <v>82</v>
      </c>
      <c r="C537" s="44" t="s">
        <v>83</v>
      </c>
      <c r="D537" s="57" t="s">
        <v>84</v>
      </c>
      <c r="E537" s="58">
        <v>1.34</v>
      </c>
      <c r="F537" s="58">
        <v>1.35</v>
      </c>
      <c r="G537" s="58">
        <v>7.9451280000000004</v>
      </c>
      <c r="J537" s="72">
        <v>436.71</v>
      </c>
      <c r="L537" s="72">
        <v>3469.72</v>
      </c>
    </row>
    <row r="538" spans="1:12" ht="63.75" x14ac:dyDescent="0.25">
      <c r="A538" s="56" t="s">
        <v>68</v>
      </c>
      <c r="B538" s="36" t="s">
        <v>299</v>
      </c>
      <c r="C538" s="44" t="s">
        <v>300</v>
      </c>
      <c r="D538" s="57" t="s">
        <v>81</v>
      </c>
      <c r="E538" s="58">
        <v>0.1</v>
      </c>
      <c r="F538" s="58">
        <v>1.35</v>
      </c>
      <c r="G538" s="58">
        <v>0.59292</v>
      </c>
      <c r="J538" s="72">
        <v>100.29</v>
      </c>
      <c r="L538" s="72">
        <v>59.46</v>
      </c>
    </row>
    <row r="539" spans="1:12" x14ac:dyDescent="0.25">
      <c r="A539" s="56" t="s">
        <v>68</v>
      </c>
      <c r="B539" s="36" t="s">
        <v>89</v>
      </c>
      <c r="C539" s="44" t="s">
        <v>90</v>
      </c>
      <c r="D539" s="57"/>
      <c r="L539" s="72">
        <v>2543.52</v>
      </c>
    </row>
    <row r="540" spans="1:12" ht="51" x14ac:dyDescent="0.25">
      <c r="A540" s="56" t="s">
        <v>68</v>
      </c>
      <c r="B540" s="36" t="s">
        <v>301</v>
      </c>
      <c r="C540" s="44" t="s">
        <v>302</v>
      </c>
      <c r="D540" s="57" t="s">
        <v>180</v>
      </c>
      <c r="E540" s="58">
        <v>0.05</v>
      </c>
      <c r="G540" s="58">
        <v>0.21959999999999999</v>
      </c>
      <c r="H540" s="72">
        <v>155.63</v>
      </c>
      <c r="I540" s="58">
        <v>0.99</v>
      </c>
      <c r="J540" s="72">
        <v>154.07</v>
      </c>
      <c r="L540" s="72">
        <v>33.83</v>
      </c>
    </row>
    <row r="541" spans="1:12" ht="38.25" x14ac:dyDescent="0.25">
      <c r="A541" s="56" t="s">
        <v>68</v>
      </c>
      <c r="B541" s="36" t="s">
        <v>303</v>
      </c>
      <c r="C541" s="44" t="s">
        <v>304</v>
      </c>
      <c r="D541" s="57" t="s">
        <v>191</v>
      </c>
      <c r="E541" s="58">
        <v>0.3</v>
      </c>
      <c r="G541" s="58">
        <v>1.3176000000000001</v>
      </c>
      <c r="H541" s="72">
        <v>1291.94</v>
      </c>
      <c r="I541" s="58">
        <v>1.35</v>
      </c>
      <c r="J541" s="72">
        <v>1744.12</v>
      </c>
      <c r="L541" s="72">
        <v>2298.0500000000002</v>
      </c>
    </row>
    <row r="542" spans="1:12" ht="38.25" x14ac:dyDescent="0.25">
      <c r="A542" s="56" t="s">
        <v>68</v>
      </c>
      <c r="B542" s="36" t="s">
        <v>305</v>
      </c>
      <c r="C542" s="44" t="s">
        <v>306</v>
      </c>
      <c r="D542" s="57" t="s">
        <v>177</v>
      </c>
      <c r="E542" s="58">
        <v>1E-3</v>
      </c>
      <c r="G542" s="58">
        <v>4.3920000000000001E-3</v>
      </c>
      <c r="J542" s="72">
        <v>48188.09</v>
      </c>
      <c r="L542" s="72">
        <v>211.64</v>
      </c>
    </row>
    <row r="543" spans="1:12" ht="25.5" x14ac:dyDescent="0.25">
      <c r="A543" s="56" t="s">
        <v>68</v>
      </c>
      <c r="B543" s="36" t="s">
        <v>218</v>
      </c>
      <c r="C543" s="44" t="s">
        <v>219</v>
      </c>
      <c r="D543" s="57" t="s">
        <v>180</v>
      </c>
      <c r="E543" s="58">
        <v>0</v>
      </c>
      <c r="G543" s="58">
        <v>0</v>
      </c>
    </row>
    <row r="544" spans="1:12" ht="38.25" x14ac:dyDescent="0.25">
      <c r="A544" s="56" t="s">
        <v>68</v>
      </c>
      <c r="B544" s="36" t="s">
        <v>220</v>
      </c>
      <c r="C544" s="44" t="s">
        <v>307</v>
      </c>
      <c r="D544" s="57" t="s">
        <v>191</v>
      </c>
      <c r="E544" s="58">
        <v>1.01</v>
      </c>
      <c r="G544" s="58">
        <v>4.4359200000000003</v>
      </c>
    </row>
    <row r="545" spans="1:12" ht="38.25" x14ac:dyDescent="0.25">
      <c r="A545" s="56" t="s">
        <v>68</v>
      </c>
      <c r="B545" s="36" t="s">
        <v>251</v>
      </c>
      <c r="C545" s="44" t="s">
        <v>308</v>
      </c>
      <c r="D545" s="57" t="s">
        <v>177</v>
      </c>
      <c r="E545" s="58">
        <v>0</v>
      </c>
      <c r="G545" s="58">
        <v>0</v>
      </c>
    </row>
    <row r="546" spans="1:12" x14ac:dyDescent="0.25">
      <c r="A546" s="56" t="s">
        <v>68</v>
      </c>
      <c r="B546" s="36" t="s">
        <v>232</v>
      </c>
      <c r="C546" s="44" t="s">
        <v>233</v>
      </c>
      <c r="D546" s="57" t="s">
        <v>67</v>
      </c>
      <c r="E546" s="58">
        <v>0</v>
      </c>
      <c r="G546" s="58">
        <v>0</v>
      </c>
    </row>
    <row r="547" spans="1:12" x14ac:dyDescent="0.25">
      <c r="A547" s="73"/>
      <c r="B547" s="74"/>
      <c r="C547" s="224" t="s">
        <v>91</v>
      </c>
      <c r="D547" s="225"/>
      <c r="E547" s="225"/>
      <c r="F547" s="225"/>
      <c r="G547" s="75"/>
      <c r="H547" s="76"/>
      <c r="I547" s="75"/>
      <c r="J547" s="76"/>
      <c r="K547" s="75"/>
      <c r="L547" s="77">
        <v>51527.46</v>
      </c>
    </row>
    <row r="548" spans="1:12" x14ac:dyDescent="0.25">
      <c r="A548" s="56" t="s">
        <v>68</v>
      </c>
      <c r="B548" s="36" t="s">
        <v>68</v>
      </c>
      <c r="C548" s="44" t="s">
        <v>92</v>
      </c>
      <c r="D548" s="57"/>
      <c r="L548" s="72">
        <v>24167.88</v>
      </c>
    </row>
    <row r="549" spans="1:12" x14ac:dyDescent="0.25">
      <c r="A549" s="56" t="s">
        <v>68</v>
      </c>
      <c r="B549" s="36" t="s">
        <v>93</v>
      </c>
      <c r="C549" s="44" t="s">
        <v>94</v>
      </c>
      <c r="D549" s="57">
        <v>103</v>
      </c>
      <c r="F549" s="58">
        <v>103</v>
      </c>
      <c r="L549" s="72">
        <v>24892.92</v>
      </c>
    </row>
    <row r="550" spans="1:12" x14ac:dyDescent="0.25">
      <c r="A550" s="56" t="s">
        <v>68</v>
      </c>
      <c r="B550" s="36" t="s">
        <v>95</v>
      </c>
      <c r="C550" s="44" t="s">
        <v>94</v>
      </c>
      <c r="D550" s="57">
        <v>60</v>
      </c>
      <c r="F550" s="58">
        <v>60</v>
      </c>
      <c r="L550" s="72">
        <v>14500.73</v>
      </c>
    </row>
    <row r="551" spans="1:12" x14ac:dyDescent="0.25">
      <c r="A551" s="73"/>
      <c r="B551" s="74"/>
      <c r="C551" s="224" t="s">
        <v>96</v>
      </c>
      <c r="D551" s="225"/>
      <c r="E551" s="225"/>
      <c r="F551" s="225"/>
      <c r="G551" s="75"/>
      <c r="H551" s="76"/>
      <c r="I551" s="75"/>
      <c r="J551" s="77">
        <v>20701.53</v>
      </c>
      <c r="K551" s="75"/>
      <c r="L551" s="77">
        <v>90921.11</v>
      </c>
    </row>
    <row r="552" spans="1:12" ht="76.5" x14ac:dyDescent="0.25">
      <c r="A552" s="59" t="s">
        <v>309</v>
      </c>
      <c r="B552" s="60" t="s">
        <v>310</v>
      </c>
      <c r="C552" s="61" t="s">
        <v>311</v>
      </c>
      <c r="D552" s="62" t="s">
        <v>191</v>
      </c>
      <c r="E552" s="63">
        <v>0.97599999999999998</v>
      </c>
      <c r="F552" s="64"/>
      <c r="G552" s="63">
        <v>0.97599999999999998</v>
      </c>
      <c r="H552" s="65"/>
      <c r="I552" s="64"/>
      <c r="J552" s="65"/>
      <c r="K552" s="64"/>
      <c r="L552" s="65"/>
    </row>
    <row r="553" spans="1:12" ht="63.75" x14ac:dyDescent="0.25">
      <c r="A553" s="66" t="s">
        <v>68</v>
      </c>
      <c r="B553" s="67" t="s">
        <v>238</v>
      </c>
      <c r="C553" s="68" t="s">
        <v>239</v>
      </c>
      <c r="D553" s="69"/>
      <c r="E553" s="70"/>
      <c r="F553" s="70"/>
      <c r="G553" s="70"/>
      <c r="H553" s="71"/>
      <c r="I553" s="70"/>
      <c r="J553" s="71"/>
      <c r="K553" s="70"/>
      <c r="L553" s="71"/>
    </row>
    <row r="554" spans="1:12" ht="153" x14ac:dyDescent="0.25">
      <c r="A554" s="66" t="s">
        <v>68</v>
      </c>
      <c r="B554" s="67" t="s">
        <v>71</v>
      </c>
      <c r="C554" s="68" t="s">
        <v>72</v>
      </c>
      <c r="D554" s="69"/>
      <c r="E554" s="70"/>
      <c r="F554" s="70"/>
      <c r="G554" s="70"/>
      <c r="H554" s="71"/>
      <c r="I554" s="70"/>
      <c r="J554" s="71"/>
      <c r="K554" s="70"/>
      <c r="L554" s="71"/>
    </row>
    <row r="555" spans="1:12" x14ac:dyDescent="0.25">
      <c r="A555" s="56" t="s">
        <v>68</v>
      </c>
      <c r="B555" s="36" t="s">
        <v>64</v>
      </c>
      <c r="C555" s="44" t="s">
        <v>73</v>
      </c>
      <c r="D555" s="57" t="s">
        <v>22</v>
      </c>
      <c r="G555" s="58">
        <v>12.187799999999999</v>
      </c>
      <c r="L555" s="72">
        <v>4838.68</v>
      </c>
    </row>
    <row r="556" spans="1:12" x14ac:dyDescent="0.25">
      <c r="A556" s="56" t="s">
        <v>68</v>
      </c>
      <c r="B556" s="36" t="s">
        <v>291</v>
      </c>
      <c r="C556" s="44" t="s">
        <v>292</v>
      </c>
      <c r="D556" s="57"/>
      <c r="E556" s="58">
        <v>9.25</v>
      </c>
      <c r="F556" s="58">
        <v>1.35</v>
      </c>
      <c r="G556" s="58">
        <v>12.187799999999999</v>
      </c>
      <c r="J556" s="72">
        <v>397.01</v>
      </c>
      <c r="L556" s="72">
        <v>4838.68</v>
      </c>
    </row>
    <row r="557" spans="1:12" x14ac:dyDescent="0.25">
      <c r="A557" s="56" t="s">
        <v>68</v>
      </c>
      <c r="B557" s="36" t="s">
        <v>76</v>
      </c>
      <c r="C557" s="44" t="s">
        <v>77</v>
      </c>
      <c r="D557" s="57"/>
      <c r="L557" s="72">
        <v>7032.98</v>
      </c>
    </row>
    <row r="558" spans="1:12" x14ac:dyDescent="0.25">
      <c r="A558" s="56" t="s">
        <v>68</v>
      </c>
      <c r="B558" s="36" t="s">
        <v>68</v>
      </c>
      <c r="C558" s="44" t="s">
        <v>78</v>
      </c>
      <c r="D558" s="57" t="s">
        <v>22</v>
      </c>
      <c r="G558" s="58">
        <v>4.0497753999999997</v>
      </c>
      <c r="L558" s="72">
        <v>1892.31</v>
      </c>
    </row>
    <row r="559" spans="1:12" ht="25.5" x14ac:dyDescent="0.25">
      <c r="A559" s="56" t="s">
        <v>68</v>
      </c>
      <c r="B559" s="36" t="s">
        <v>153</v>
      </c>
      <c r="C559" s="44" t="s">
        <v>154</v>
      </c>
      <c r="D559" s="57" t="s">
        <v>81</v>
      </c>
      <c r="E559" s="58">
        <v>0.51</v>
      </c>
      <c r="F559" s="58">
        <v>1.35</v>
      </c>
      <c r="G559" s="58">
        <v>0.67197600000000002</v>
      </c>
      <c r="J559" s="72">
        <v>1684.01</v>
      </c>
      <c r="L559" s="72">
        <v>1131.6099999999999</v>
      </c>
    </row>
    <row r="560" spans="1:12" ht="25.5" x14ac:dyDescent="0.25">
      <c r="A560" s="56" t="s">
        <v>68</v>
      </c>
      <c r="B560" s="36" t="s">
        <v>155</v>
      </c>
      <c r="C560" s="44" t="s">
        <v>156</v>
      </c>
      <c r="D560" s="57" t="s">
        <v>84</v>
      </c>
      <c r="E560" s="58">
        <v>0.51</v>
      </c>
      <c r="F560" s="58">
        <v>1.35</v>
      </c>
      <c r="G560" s="58">
        <v>0.67197600000000002</v>
      </c>
      <c r="J560" s="72">
        <v>510.44</v>
      </c>
      <c r="L560" s="72">
        <v>343</v>
      </c>
    </row>
    <row r="561" spans="1:12" ht="76.5" x14ac:dyDescent="0.25">
      <c r="A561" s="56" t="s">
        <v>68</v>
      </c>
      <c r="B561" s="36" t="s">
        <v>293</v>
      </c>
      <c r="C561" s="44" t="s">
        <v>294</v>
      </c>
      <c r="D561" s="57" t="s">
        <v>81</v>
      </c>
      <c r="E561" s="58">
        <v>1.24</v>
      </c>
      <c r="F561" s="58">
        <v>1.35</v>
      </c>
      <c r="G561" s="58">
        <v>1.6338239999999999</v>
      </c>
      <c r="H561" s="72">
        <v>271.41000000000003</v>
      </c>
      <c r="I561" s="58">
        <v>1.29</v>
      </c>
      <c r="J561" s="72">
        <v>350.12</v>
      </c>
      <c r="L561" s="72">
        <v>572.03</v>
      </c>
    </row>
    <row r="562" spans="1:12" ht="25.5" x14ac:dyDescent="0.25">
      <c r="A562" s="56" t="s">
        <v>68</v>
      </c>
      <c r="B562" s="36" t="s">
        <v>155</v>
      </c>
      <c r="C562" s="44" t="s">
        <v>156</v>
      </c>
      <c r="D562" s="57" t="s">
        <v>84</v>
      </c>
      <c r="E562" s="58">
        <v>0.1736</v>
      </c>
      <c r="F562" s="58">
        <v>1.35</v>
      </c>
      <c r="G562" s="58">
        <v>0.22873540000000001</v>
      </c>
      <c r="J562" s="72">
        <v>510.44</v>
      </c>
      <c r="L562" s="72">
        <v>116.76</v>
      </c>
    </row>
    <row r="563" spans="1:12" ht="25.5" x14ac:dyDescent="0.25">
      <c r="A563" s="56" t="s">
        <v>68</v>
      </c>
      <c r="B563" s="36" t="s">
        <v>295</v>
      </c>
      <c r="C563" s="44" t="s">
        <v>296</v>
      </c>
      <c r="D563" s="57" t="s">
        <v>81</v>
      </c>
      <c r="E563" s="58">
        <v>0.59</v>
      </c>
      <c r="F563" s="58">
        <v>1.35</v>
      </c>
      <c r="G563" s="58">
        <v>0.77738399999999996</v>
      </c>
      <c r="H563" s="72">
        <v>1070.99</v>
      </c>
      <c r="I563" s="58">
        <v>1.4</v>
      </c>
      <c r="J563" s="72">
        <v>1499.39</v>
      </c>
      <c r="L563" s="72">
        <v>1165.5999999999999</v>
      </c>
    </row>
    <row r="564" spans="1:12" ht="25.5" x14ac:dyDescent="0.25">
      <c r="A564" s="56" t="s">
        <v>68</v>
      </c>
      <c r="B564" s="36" t="s">
        <v>155</v>
      </c>
      <c r="C564" s="44" t="s">
        <v>156</v>
      </c>
      <c r="D564" s="57" t="s">
        <v>84</v>
      </c>
      <c r="E564" s="58">
        <v>0.59</v>
      </c>
      <c r="F564" s="58">
        <v>1.35</v>
      </c>
      <c r="G564" s="58">
        <v>0.77738399999999996</v>
      </c>
      <c r="J564" s="72">
        <v>510.44</v>
      </c>
      <c r="L564" s="72">
        <v>396.81</v>
      </c>
    </row>
    <row r="565" spans="1:12" ht="25.5" x14ac:dyDescent="0.25">
      <c r="A565" s="56" t="s">
        <v>68</v>
      </c>
      <c r="B565" s="36" t="s">
        <v>297</v>
      </c>
      <c r="C565" s="44" t="s">
        <v>298</v>
      </c>
      <c r="D565" s="57" t="s">
        <v>81</v>
      </c>
      <c r="E565" s="58">
        <v>1.8</v>
      </c>
      <c r="F565" s="58">
        <v>1.35</v>
      </c>
      <c r="G565" s="58">
        <v>2.37168</v>
      </c>
      <c r="H565" s="72">
        <v>1521.77</v>
      </c>
      <c r="I565" s="58">
        <v>1.1499999999999999</v>
      </c>
      <c r="J565" s="72">
        <v>1750.04</v>
      </c>
      <c r="L565" s="72">
        <v>4150.53</v>
      </c>
    </row>
    <row r="566" spans="1:12" ht="25.5" x14ac:dyDescent="0.25">
      <c r="A566" s="56" t="s">
        <v>68</v>
      </c>
      <c r="B566" s="36" t="s">
        <v>82</v>
      </c>
      <c r="C566" s="44" t="s">
        <v>83</v>
      </c>
      <c r="D566" s="57" t="s">
        <v>84</v>
      </c>
      <c r="E566" s="58">
        <v>1.8</v>
      </c>
      <c r="F566" s="58">
        <v>1.35</v>
      </c>
      <c r="G566" s="58">
        <v>2.37168</v>
      </c>
      <c r="J566" s="72">
        <v>436.71</v>
      </c>
      <c r="L566" s="72">
        <v>1035.74</v>
      </c>
    </row>
    <row r="567" spans="1:12" ht="63.75" x14ac:dyDescent="0.25">
      <c r="A567" s="56" t="s">
        <v>68</v>
      </c>
      <c r="B567" s="36" t="s">
        <v>299</v>
      </c>
      <c r="C567" s="44" t="s">
        <v>300</v>
      </c>
      <c r="D567" s="57" t="s">
        <v>81</v>
      </c>
      <c r="E567" s="58">
        <v>0.1</v>
      </c>
      <c r="F567" s="58">
        <v>1.35</v>
      </c>
      <c r="G567" s="58">
        <v>0.13175999999999999</v>
      </c>
      <c r="J567" s="72">
        <v>100.29</v>
      </c>
      <c r="L567" s="72">
        <v>13.21</v>
      </c>
    </row>
    <row r="568" spans="1:12" x14ac:dyDescent="0.25">
      <c r="A568" s="56" t="s">
        <v>68</v>
      </c>
      <c r="B568" s="36" t="s">
        <v>89</v>
      </c>
      <c r="C568" s="44" t="s">
        <v>90</v>
      </c>
      <c r="D568" s="57"/>
      <c r="L568" s="72">
        <v>565.23</v>
      </c>
    </row>
    <row r="569" spans="1:12" ht="51" x14ac:dyDescent="0.25">
      <c r="A569" s="56" t="s">
        <v>68</v>
      </c>
      <c r="B569" s="36" t="s">
        <v>301</v>
      </c>
      <c r="C569" s="44" t="s">
        <v>302</v>
      </c>
      <c r="D569" s="57" t="s">
        <v>180</v>
      </c>
      <c r="E569" s="58">
        <v>0.05</v>
      </c>
      <c r="G569" s="58">
        <v>4.8800000000000003E-2</v>
      </c>
      <c r="H569" s="72">
        <v>155.63</v>
      </c>
      <c r="I569" s="58">
        <v>0.99</v>
      </c>
      <c r="J569" s="72">
        <v>154.07</v>
      </c>
      <c r="L569" s="72">
        <v>7.52</v>
      </c>
    </row>
    <row r="570" spans="1:12" ht="38.25" x14ac:dyDescent="0.25">
      <c r="A570" s="56" t="s">
        <v>68</v>
      </c>
      <c r="B570" s="36" t="s">
        <v>303</v>
      </c>
      <c r="C570" s="44" t="s">
        <v>304</v>
      </c>
      <c r="D570" s="57" t="s">
        <v>191</v>
      </c>
      <c r="E570" s="58">
        <v>0.3</v>
      </c>
      <c r="G570" s="58">
        <v>0.2928</v>
      </c>
      <c r="H570" s="72">
        <v>1291.94</v>
      </c>
      <c r="I570" s="58">
        <v>1.35</v>
      </c>
      <c r="J570" s="72">
        <v>1744.12</v>
      </c>
      <c r="L570" s="72">
        <v>510.68</v>
      </c>
    </row>
    <row r="571" spans="1:12" ht="38.25" x14ac:dyDescent="0.25">
      <c r="A571" s="56" t="s">
        <v>68</v>
      </c>
      <c r="B571" s="36" t="s">
        <v>305</v>
      </c>
      <c r="C571" s="44" t="s">
        <v>306</v>
      </c>
      <c r="D571" s="57" t="s">
        <v>177</v>
      </c>
      <c r="E571" s="58">
        <v>1E-3</v>
      </c>
      <c r="G571" s="58">
        <v>9.7599999999999998E-4</v>
      </c>
      <c r="J571" s="72">
        <v>48188.09</v>
      </c>
      <c r="L571" s="72">
        <v>47.03</v>
      </c>
    </row>
    <row r="572" spans="1:12" ht="25.5" x14ac:dyDescent="0.25">
      <c r="A572" s="56" t="s">
        <v>68</v>
      </c>
      <c r="B572" s="36" t="s">
        <v>218</v>
      </c>
      <c r="C572" s="44" t="s">
        <v>219</v>
      </c>
      <c r="D572" s="57" t="s">
        <v>180</v>
      </c>
      <c r="E572" s="58">
        <v>0</v>
      </c>
      <c r="G572" s="58">
        <v>0</v>
      </c>
    </row>
    <row r="573" spans="1:12" ht="38.25" x14ac:dyDescent="0.25">
      <c r="A573" s="56" t="s">
        <v>68</v>
      </c>
      <c r="B573" s="36" t="s">
        <v>220</v>
      </c>
      <c r="C573" s="44" t="s">
        <v>307</v>
      </c>
      <c r="D573" s="57" t="s">
        <v>191</v>
      </c>
      <c r="E573" s="58">
        <v>1.01</v>
      </c>
      <c r="G573" s="58">
        <v>0.98575999999999997</v>
      </c>
    </row>
    <row r="574" spans="1:12" ht="38.25" x14ac:dyDescent="0.25">
      <c r="A574" s="56" t="s">
        <v>68</v>
      </c>
      <c r="B574" s="36" t="s">
        <v>251</v>
      </c>
      <c r="C574" s="44" t="s">
        <v>308</v>
      </c>
      <c r="D574" s="57" t="s">
        <v>177</v>
      </c>
      <c r="E574" s="58">
        <v>0</v>
      </c>
      <c r="G574" s="58">
        <v>0</v>
      </c>
    </row>
    <row r="575" spans="1:12" x14ac:dyDescent="0.25">
      <c r="A575" s="56" t="s">
        <v>68</v>
      </c>
      <c r="B575" s="36" t="s">
        <v>232</v>
      </c>
      <c r="C575" s="44" t="s">
        <v>233</v>
      </c>
      <c r="D575" s="57" t="s">
        <v>67</v>
      </c>
      <c r="E575" s="58">
        <v>0</v>
      </c>
      <c r="G575" s="58">
        <v>0</v>
      </c>
    </row>
    <row r="576" spans="1:12" x14ac:dyDescent="0.25">
      <c r="A576" s="73"/>
      <c r="B576" s="74"/>
      <c r="C576" s="224" t="s">
        <v>91</v>
      </c>
      <c r="D576" s="225"/>
      <c r="E576" s="225"/>
      <c r="F576" s="225"/>
      <c r="G576" s="75"/>
      <c r="H576" s="76"/>
      <c r="I576" s="75"/>
      <c r="J576" s="76"/>
      <c r="K576" s="75"/>
      <c r="L576" s="77">
        <v>14329.2</v>
      </c>
    </row>
    <row r="577" spans="1:12" ht="63.75" x14ac:dyDescent="0.25">
      <c r="A577" s="56" t="s">
        <v>312</v>
      </c>
      <c r="B577" s="36" t="s">
        <v>115</v>
      </c>
      <c r="C577" s="44" t="s">
        <v>116</v>
      </c>
      <c r="D577" s="57" t="s">
        <v>117</v>
      </c>
      <c r="E577" s="58">
        <v>92.17</v>
      </c>
      <c r="G577" s="58">
        <v>92.17</v>
      </c>
      <c r="J577" s="72">
        <v>314.82</v>
      </c>
      <c r="L577" s="72">
        <v>29016.959999999999</v>
      </c>
    </row>
    <row r="578" spans="1:12" ht="153" x14ac:dyDescent="0.25">
      <c r="A578" s="56" t="s">
        <v>313</v>
      </c>
      <c r="B578" s="36" t="s">
        <v>314</v>
      </c>
      <c r="C578" s="44" t="s">
        <v>315</v>
      </c>
      <c r="D578" s="57" t="s">
        <v>117</v>
      </c>
      <c r="E578" s="58">
        <v>92.17</v>
      </c>
      <c r="G578" s="58">
        <v>92.17</v>
      </c>
      <c r="J578" s="72">
        <v>777.72</v>
      </c>
      <c r="L578" s="72">
        <v>71682.45</v>
      </c>
    </row>
    <row r="579" spans="1:12" ht="63.75" x14ac:dyDescent="0.25">
      <c r="A579" s="56" t="s">
        <v>316</v>
      </c>
      <c r="B579" s="36" t="s">
        <v>122</v>
      </c>
      <c r="C579" s="44" t="s">
        <v>123</v>
      </c>
      <c r="D579" s="57" t="s">
        <v>117</v>
      </c>
      <c r="E579" s="58">
        <v>92.17</v>
      </c>
      <c r="G579" s="58">
        <v>92.17</v>
      </c>
      <c r="J579" s="72">
        <v>314.82</v>
      </c>
      <c r="L579" s="72">
        <v>29016.959999999999</v>
      </c>
    </row>
    <row r="580" spans="1:12" x14ac:dyDescent="0.25">
      <c r="A580" s="56" t="s">
        <v>68</v>
      </c>
      <c r="B580" s="36" t="s">
        <v>68</v>
      </c>
      <c r="C580" s="44" t="s">
        <v>92</v>
      </c>
      <c r="D580" s="57"/>
      <c r="L580" s="72">
        <v>6730.99</v>
      </c>
    </row>
    <row r="581" spans="1:12" x14ac:dyDescent="0.25">
      <c r="A581" s="56" t="s">
        <v>68</v>
      </c>
      <c r="B581" s="36" t="s">
        <v>93</v>
      </c>
      <c r="C581" s="44" t="s">
        <v>94</v>
      </c>
      <c r="D581" s="57">
        <v>103</v>
      </c>
      <c r="F581" s="58">
        <v>103</v>
      </c>
      <c r="L581" s="72">
        <v>6932.92</v>
      </c>
    </row>
    <row r="582" spans="1:12" x14ac:dyDescent="0.25">
      <c r="A582" s="56" t="s">
        <v>68</v>
      </c>
      <c r="B582" s="36" t="s">
        <v>95</v>
      </c>
      <c r="C582" s="44" t="s">
        <v>94</v>
      </c>
      <c r="D582" s="57">
        <v>60</v>
      </c>
      <c r="F582" s="58">
        <v>60</v>
      </c>
      <c r="L582" s="72">
        <v>4038.59</v>
      </c>
    </row>
    <row r="583" spans="1:12" x14ac:dyDescent="0.25">
      <c r="A583" s="73"/>
      <c r="B583" s="74"/>
      <c r="C583" s="224" t="s">
        <v>96</v>
      </c>
      <c r="D583" s="225"/>
      <c r="E583" s="225"/>
      <c r="F583" s="225"/>
      <c r="G583" s="75"/>
      <c r="H583" s="76"/>
      <c r="I583" s="75"/>
      <c r="J583" s="77">
        <v>158828.98000000001</v>
      </c>
      <c r="K583" s="75"/>
      <c r="L583" s="77">
        <v>155017.07999999999</v>
      </c>
    </row>
    <row r="584" spans="1:12" ht="76.5" x14ac:dyDescent="0.25">
      <c r="A584" s="59" t="s">
        <v>317</v>
      </c>
      <c r="B584" s="60" t="s">
        <v>318</v>
      </c>
      <c r="C584" s="61" t="s">
        <v>319</v>
      </c>
      <c r="D584" s="62" t="s">
        <v>320</v>
      </c>
      <c r="E584" s="63">
        <v>7</v>
      </c>
      <c r="F584" s="64"/>
      <c r="G584" s="63">
        <v>7</v>
      </c>
      <c r="H584" s="65"/>
      <c r="I584" s="64"/>
      <c r="J584" s="65"/>
      <c r="K584" s="64"/>
      <c r="L584" s="65"/>
    </row>
    <row r="585" spans="1:12" ht="63.75" x14ac:dyDescent="0.25">
      <c r="A585" s="66" t="s">
        <v>68</v>
      </c>
      <c r="B585" s="67" t="s">
        <v>238</v>
      </c>
      <c r="C585" s="68" t="s">
        <v>239</v>
      </c>
      <c r="D585" s="69"/>
      <c r="E585" s="70"/>
      <c r="F585" s="70"/>
      <c r="G585" s="70"/>
      <c r="H585" s="71"/>
      <c r="I585" s="70"/>
      <c r="J585" s="71"/>
      <c r="K585" s="70"/>
      <c r="L585" s="71"/>
    </row>
    <row r="586" spans="1:12" ht="153" x14ac:dyDescent="0.25">
      <c r="A586" s="66" t="s">
        <v>68</v>
      </c>
      <c r="B586" s="67" t="s">
        <v>71</v>
      </c>
      <c r="C586" s="68" t="s">
        <v>72</v>
      </c>
      <c r="D586" s="69"/>
      <c r="E586" s="70"/>
      <c r="F586" s="70"/>
      <c r="G586" s="70"/>
      <c r="H586" s="71"/>
      <c r="I586" s="70"/>
      <c r="J586" s="71"/>
      <c r="K586" s="70"/>
      <c r="L586" s="71"/>
    </row>
    <row r="587" spans="1:12" x14ac:dyDescent="0.25">
      <c r="A587" s="56" t="s">
        <v>68</v>
      </c>
      <c r="B587" s="36" t="s">
        <v>64</v>
      </c>
      <c r="C587" s="44" t="s">
        <v>73</v>
      </c>
      <c r="D587" s="57" t="s">
        <v>22</v>
      </c>
      <c r="G587" s="58">
        <v>68.134500000000003</v>
      </c>
      <c r="L587" s="72">
        <v>24731.46</v>
      </c>
    </row>
    <row r="588" spans="1:12" x14ac:dyDescent="0.25">
      <c r="A588" s="56" t="s">
        <v>68</v>
      </c>
      <c r="B588" s="36" t="s">
        <v>321</v>
      </c>
      <c r="C588" s="44" t="s">
        <v>322</v>
      </c>
      <c r="D588" s="57"/>
      <c r="E588" s="58">
        <v>7.21</v>
      </c>
      <c r="F588" s="58">
        <v>1.35</v>
      </c>
      <c r="G588" s="58">
        <v>68.134500000000003</v>
      </c>
      <c r="J588" s="72">
        <v>362.98</v>
      </c>
      <c r="L588" s="72">
        <v>24731.46</v>
      </c>
    </row>
    <row r="589" spans="1:12" x14ac:dyDescent="0.25">
      <c r="A589" s="56" t="s">
        <v>68</v>
      </c>
      <c r="B589" s="36" t="s">
        <v>76</v>
      </c>
      <c r="C589" s="44" t="s">
        <v>77</v>
      </c>
      <c r="D589" s="57"/>
      <c r="L589" s="72">
        <v>2145.81</v>
      </c>
    </row>
    <row r="590" spans="1:12" x14ac:dyDescent="0.25">
      <c r="A590" s="56" t="s">
        <v>68</v>
      </c>
      <c r="B590" s="36" t="s">
        <v>68</v>
      </c>
      <c r="C590" s="44" t="s">
        <v>78</v>
      </c>
      <c r="D590" s="57" t="s">
        <v>22</v>
      </c>
      <c r="G590" s="58">
        <v>3.4020000000000001</v>
      </c>
      <c r="L590" s="72">
        <v>1292.76</v>
      </c>
    </row>
    <row r="591" spans="1:12" ht="25.5" x14ac:dyDescent="0.25">
      <c r="A591" s="56" t="s">
        <v>68</v>
      </c>
      <c r="B591" s="36" t="s">
        <v>85</v>
      </c>
      <c r="C591" s="44" t="s">
        <v>86</v>
      </c>
      <c r="D591" s="57" t="s">
        <v>81</v>
      </c>
      <c r="E591" s="58">
        <v>0.36</v>
      </c>
      <c r="F591" s="58">
        <v>1.35</v>
      </c>
      <c r="G591" s="58">
        <v>3.4020000000000001</v>
      </c>
      <c r="J591" s="72">
        <v>630.75</v>
      </c>
      <c r="L591" s="72">
        <v>2145.81</v>
      </c>
    </row>
    <row r="592" spans="1:12" ht="25.5" x14ac:dyDescent="0.25">
      <c r="A592" s="56" t="s">
        <v>68</v>
      </c>
      <c r="B592" s="36" t="s">
        <v>87</v>
      </c>
      <c r="C592" s="44" t="s">
        <v>88</v>
      </c>
      <c r="D592" s="57" t="s">
        <v>84</v>
      </c>
      <c r="E592" s="58">
        <v>0.36</v>
      </c>
      <c r="F592" s="58">
        <v>1.35</v>
      </c>
      <c r="G592" s="58">
        <v>3.4020000000000001</v>
      </c>
      <c r="J592" s="72">
        <v>380</v>
      </c>
      <c r="L592" s="72">
        <v>1292.76</v>
      </c>
    </row>
    <row r="593" spans="1:12" x14ac:dyDescent="0.25">
      <c r="A593" s="56" t="s">
        <v>68</v>
      </c>
      <c r="B593" s="36" t="s">
        <v>89</v>
      </c>
      <c r="C593" s="44" t="s">
        <v>90</v>
      </c>
      <c r="D593" s="57"/>
    </row>
    <row r="594" spans="1:12" x14ac:dyDescent="0.25">
      <c r="A594" s="56" t="s">
        <v>68</v>
      </c>
      <c r="B594" s="36" t="s">
        <v>323</v>
      </c>
      <c r="C594" s="44" t="s">
        <v>324</v>
      </c>
      <c r="D594" s="57" t="s">
        <v>177</v>
      </c>
      <c r="E594" s="58">
        <v>0</v>
      </c>
      <c r="G594" s="58">
        <v>0</v>
      </c>
    </row>
    <row r="595" spans="1:12" x14ac:dyDescent="0.25">
      <c r="A595" s="73"/>
      <c r="B595" s="74"/>
      <c r="C595" s="224" t="s">
        <v>91</v>
      </c>
      <c r="D595" s="225"/>
      <c r="E595" s="225"/>
      <c r="F595" s="225"/>
      <c r="G595" s="75"/>
      <c r="H595" s="76"/>
      <c r="I595" s="75"/>
      <c r="J595" s="76"/>
      <c r="K595" s="75"/>
      <c r="L595" s="77">
        <v>28170.03</v>
      </c>
    </row>
    <row r="596" spans="1:12" x14ac:dyDescent="0.25">
      <c r="A596" s="56" t="s">
        <v>68</v>
      </c>
      <c r="B596" s="36" t="s">
        <v>68</v>
      </c>
      <c r="C596" s="44" t="s">
        <v>92</v>
      </c>
      <c r="D596" s="57"/>
      <c r="L596" s="72">
        <v>26024.22</v>
      </c>
    </row>
    <row r="597" spans="1:12" x14ac:dyDescent="0.25">
      <c r="A597" s="56" t="s">
        <v>68</v>
      </c>
      <c r="B597" s="36" t="s">
        <v>93</v>
      </c>
      <c r="C597" s="44" t="s">
        <v>94</v>
      </c>
      <c r="D597" s="57">
        <v>103</v>
      </c>
      <c r="F597" s="58">
        <v>103</v>
      </c>
      <c r="L597" s="72">
        <v>26804.95</v>
      </c>
    </row>
    <row r="598" spans="1:12" x14ac:dyDescent="0.25">
      <c r="A598" s="56" t="s">
        <v>68</v>
      </c>
      <c r="B598" s="36" t="s">
        <v>95</v>
      </c>
      <c r="C598" s="44" t="s">
        <v>94</v>
      </c>
      <c r="D598" s="57">
        <v>60</v>
      </c>
      <c r="F598" s="58">
        <v>60</v>
      </c>
      <c r="L598" s="72">
        <v>15614.53</v>
      </c>
    </row>
    <row r="599" spans="1:12" x14ac:dyDescent="0.25">
      <c r="A599" s="73"/>
      <c r="B599" s="74"/>
      <c r="C599" s="224" t="s">
        <v>96</v>
      </c>
      <c r="D599" s="225"/>
      <c r="E599" s="225"/>
      <c r="F599" s="225"/>
      <c r="G599" s="75"/>
      <c r="H599" s="76"/>
      <c r="I599" s="75"/>
      <c r="J599" s="77">
        <v>10084.219999999999</v>
      </c>
      <c r="K599" s="75"/>
      <c r="L599" s="77">
        <v>70589.509999999995</v>
      </c>
    </row>
    <row r="600" spans="1:12" ht="76.5" x14ac:dyDescent="0.25">
      <c r="A600" s="59" t="s">
        <v>325</v>
      </c>
      <c r="B600" s="60" t="s">
        <v>326</v>
      </c>
      <c r="C600" s="61" t="s">
        <v>327</v>
      </c>
      <c r="D600" s="62" t="s">
        <v>328</v>
      </c>
      <c r="E600" s="63">
        <v>2.8109999999999999</v>
      </c>
      <c r="F600" s="64"/>
      <c r="G600" s="63">
        <v>2.8109999999999999</v>
      </c>
      <c r="H600" s="65"/>
      <c r="I600" s="64"/>
      <c r="J600" s="65"/>
      <c r="K600" s="64"/>
      <c r="L600" s="65"/>
    </row>
    <row r="601" spans="1:12" ht="63.75" x14ac:dyDescent="0.25">
      <c r="A601" s="66" t="s">
        <v>68</v>
      </c>
      <c r="B601" s="67" t="s">
        <v>238</v>
      </c>
      <c r="C601" s="68" t="s">
        <v>239</v>
      </c>
      <c r="D601" s="69"/>
      <c r="E601" s="70"/>
      <c r="F601" s="70"/>
      <c r="G601" s="70"/>
      <c r="H601" s="71"/>
      <c r="I601" s="70"/>
      <c r="J601" s="71"/>
      <c r="K601" s="70"/>
      <c r="L601" s="71"/>
    </row>
    <row r="602" spans="1:12" ht="153" x14ac:dyDescent="0.25">
      <c r="A602" s="66" t="s">
        <v>68</v>
      </c>
      <c r="B602" s="67" t="s">
        <v>71</v>
      </c>
      <c r="C602" s="68" t="s">
        <v>72</v>
      </c>
      <c r="D602" s="69"/>
      <c r="E602" s="70"/>
      <c r="F602" s="70"/>
      <c r="G602" s="70"/>
      <c r="H602" s="71"/>
      <c r="I602" s="70"/>
      <c r="J602" s="71"/>
      <c r="K602" s="70"/>
      <c r="L602" s="71"/>
    </row>
    <row r="603" spans="1:12" x14ac:dyDescent="0.25">
      <c r="A603" s="56" t="s">
        <v>68</v>
      </c>
      <c r="B603" s="36" t="s">
        <v>64</v>
      </c>
      <c r="C603" s="44" t="s">
        <v>73</v>
      </c>
      <c r="D603" s="57" t="s">
        <v>22</v>
      </c>
      <c r="G603" s="58">
        <v>360.96613200000002</v>
      </c>
      <c r="L603" s="72">
        <v>134306.73000000001</v>
      </c>
    </row>
    <row r="604" spans="1:12" x14ac:dyDescent="0.25">
      <c r="A604" s="56" t="s">
        <v>68</v>
      </c>
      <c r="B604" s="36" t="s">
        <v>329</v>
      </c>
      <c r="C604" s="44" t="s">
        <v>330</v>
      </c>
      <c r="D604" s="57" t="s">
        <v>22</v>
      </c>
      <c r="E604" s="58">
        <v>0.99</v>
      </c>
      <c r="F604" s="58">
        <v>1.35</v>
      </c>
      <c r="G604" s="58">
        <v>3.7569015000000001</v>
      </c>
      <c r="J604" s="72">
        <v>309.10000000000002</v>
      </c>
      <c r="L604" s="72">
        <v>1161.26</v>
      </c>
    </row>
    <row r="605" spans="1:12" x14ac:dyDescent="0.25">
      <c r="A605" s="56" t="s">
        <v>68</v>
      </c>
      <c r="B605" s="36" t="s">
        <v>331</v>
      </c>
      <c r="C605" s="44" t="s">
        <v>332</v>
      </c>
      <c r="D605" s="57" t="s">
        <v>22</v>
      </c>
      <c r="E605" s="58">
        <v>47.29</v>
      </c>
      <c r="F605" s="58">
        <v>1.35</v>
      </c>
      <c r="G605" s="58">
        <v>179.45845650000001</v>
      </c>
      <c r="J605" s="72">
        <v>337.46</v>
      </c>
      <c r="L605" s="72">
        <v>60560.05</v>
      </c>
    </row>
    <row r="606" spans="1:12" x14ac:dyDescent="0.25">
      <c r="A606" s="56" t="s">
        <v>68</v>
      </c>
      <c r="B606" s="36" t="s">
        <v>333</v>
      </c>
      <c r="C606" s="44" t="s">
        <v>334</v>
      </c>
      <c r="D606" s="57" t="s">
        <v>22</v>
      </c>
      <c r="E606" s="58">
        <v>23.42</v>
      </c>
      <c r="F606" s="58">
        <v>1.35</v>
      </c>
      <c r="G606" s="58">
        <v>88.875387000000003</v>
      </c>
      <c r="J606" s="72">
        <v>380</v>
      </c>
      <c r="L606" s="72">
        <v>33772.65</v>
      </c>
    </row>
    <row r="607" spans="1:12" x14ac:dyDescent="0.25">
      <c r="A607" s="56" t="s">
        <v>68</v>
      </c>
      <c r="B607" s="36" t="s">
        <v>335</v>
      </c>
      <c r="C607" s="44" t="s">
        <v>336</v>
      </c>
      <c r="D607" s="57" t="s">
        <v>22</v>
      </c>
      <c r="E607" s="58">
        <v>23.42</v>
      </c>
      <c r="F607" s="58">
        <v>1.35</v>
      </c>
      <c r="G607" s="58">
        <v>88.875387000000003</v>
      </c>
      <c r="J607" s="72">
        <v>436.71</v>
      </c>
      <c r="L607" s="72">
        <v>38812.769999999997</v>
      </c>
    </row>
    <row r="608" spans="1:12" x14ac:dyDescent="0.25">
      <c r="A608" s="56" t="s">
        <v>68</v>
      </c>
      <c r="B608" s="36" t="s">
        <v>76</v>
      </c>
      <c r="C608" s="44" t="s">
        <v>77</v>
      </c>
      <c r="D608" s="57"/>
      <c r="L608" s="72">
        <v>52267.75</v>
      </c>
    </row>
    <row r="609" spans="1:12" x14ac:dyDescent="0.25">
      <c r="A609" s="56" t="s">
        <v>68</v>
      </c>
      <c r="B609" s="36" t="s">
        <v>68</v>
      </c>
      <c r="C609" s="44" t="s">
        <v>78</v>
      </c>
      <c r="D609" s="57" t="s">
        <v>22</v>
      </c>
      <c r="G609" s="58">
        <v>94.453816500000002</v>
      </c>
      <c r="L609" s="72">
        <v>36263.699999999997</v>
      </c>
    </row>
    <row r="610" spans="1:12" ht="25.5" x14ac:dyDescent="0.25">
      <c r="A610" s="56" t="s">
        <v>68</v>
      </c>
      <c r="B610" s="36" t="s">
        <v>153</v>
      </c>
      <c r="C610" s="44" t="s">
        <v>154</v>
      </c>
      <c r="D610" s="57" t="s">
        <v>81</v>
      </c>
      <c r="E610" s="58">
        <v>0.75</v>
      </c>
      <c r="F610" s="58">
        <v>1.35</v>
      </c>
      <c r="G610" s="58">
        <v>2.8461375000000002</v>
      </c>
      <c r="J610" s="72">
        <v>1684.01</v>
      </c>
      <c r="L610" s="72">
        <v>4792.92</v>
      </c>
    </row>
    <row r="611" spans="1:12" ht="25.5" x14ac:dyDescent="0.25">
      <c r="A611" s="56" t="s">
        <v>68</v>
      </c>
      <c r="B611" s="36" t="s">
        <v>155</v>
      </c>
      <c r="C611" s="44" t="s">
        <v>156</v>
      </c>
      <c r="D611" s="57" t="s">
        <v>84</v>
      </c>
      <c r="E611" s="58">
        <v>0.75</v>
      </c>
      <c r="F611" s="58">
        <v>1.35</v>
      </c>
      <c r="G611" s="58">
        <v>2.8461375000000002</v>
      </c>
      <c r="J611" s="72">
        <v>510.44</v>
      </c>
      <c r="L611" s="72">
        <v>1452.78</v>
      </c>
    </row>
    <row r="612" spans="1:12" ht="25.5" x14ac:dyDescent="0.25">
      <c r="A612" s="56" t="s">
        <v>68</v>
      </c>
      <c r="B612" s="36" t="s">
        <v>337</v>
      </c>
      <c r="C612" s="44" t="s">
        <v>338</v>
      </c>
      <c r="D612" s="57" t="s">
        <v>81</v>
      </c>
      <c r="E612" s="58">
        <v>0.81</v>
      </c>
      <c r="F612" s="58">
        <v>1.35</v>
      </c>
      <c r="G612" s="58">
        <v>3.0738284999999999</v>
      </c>
      <c r="H612" s="72">
        <v>11.45</v>
      </c>
      <c r="I612" s="58">
        <v>1.49</v>
      </c>
      <c r="J612" s="72">
        <v>17.059999999999999</v>
      </c>
      <c r="L612" s="72">
        <v>52.44</v>
      </c>
    </row>
    <row r="613" spans="1:12" ht="25.5" x14ac:dyDescent="0.25">
      <c r="A613" s="56" t="s">
        <v>68</v>
      </c>
      <c r="B613" s="36" t="s">
        <v>99</v>
      </c>
      <c r="C613" s="44" t="s">
        <v>100</v>
      </c>
      <c r="D613" s="57" t="s">
        <v>81</v>
      </c>
      <c r="E613" s="58">
        <v>22.74</v>
      </c>
      <c r="F613" s="58">
        <v>1.35</v>
      </c>
      <c r="G613" s="58">
        <v>86.294888999999998</v>
      </c>
      <c r="H613" s="72">
        <v>346.73</v>
      </c>
      <c r="I613" s="58">
        <v>1.52</v>
      </c>
      <c r="J613" s="72">
        <v>527.03</v>
      </c>
      <c r="L613" s="72">
        <v>45480</v>
      </c>
    </row>
    <row r="614" spans="1:12" ht="25.5" x14ac:dyDescent="0.25">
      <c r="A614" s="56" t="s">
        <v>68</v>
      </c>
      <c r="B614" s="36" t="s">
        <v>87</v>
      </c>
      <c r="C614" s="44" t="s">
        <v>88</v>
      </c>
      <c r="D614" s="57" t="s">
        <v>84</v>
      </c>
      <c r="E614" s="58">
        <v>22.74</v>
      </c>
      <c r="F614" s="58">
        <v>1.35</v>
      </c>
      <c r="G614" s="58">
        <v>86.294888999999998</v>
      </c>
      <c r="J614" s="72">
        <v>380</v>
      </c>
      <c r="L614" s="72">
        <v>32792.06</v>
      </c>
    </row>
    <row r="615" spans="1:12" ht="25.5" x14ac:dyDescent="0.25">
      <c r="A615" s="56" t="s">
        <v>68</v>
      </c>
      <c r="B615" s="36" t="s">
        <v>85</v>
      </c>
      <c r="C615" s="44" t="s">
        <v>86</v>
      </c>
      <c r="D615" s="57" t="s">
        <v>81</v>
      </c>
      <c r="E615" s="58">
        <v>0.59</v>
      </c>
      <c r="F615" s="58">
        <v>1.35</v>
      </c>
      <c r="G615" s="58">
        <v>2.2389614999999998</v>
      </c>
      <c r="J615" s="72">
        <v>630.75</v>
      </c>
      <c r="L615" s="72">
        <v>1412.22</v>
      </c>
    </row>
    <row r="616" spans="1:12" ht="25.5" x14ac:dyDescent="0.25">
      <c r="A616" s="56" t="s">
        <v>68</v>
      </c>
      <c r="B616" s="36" t="s">
        <v>87</v>
      </c>
      <c r="C616" s="44" t="s">
        <v>88</v>
      </c>
      <c r="D616" s="57" t="s">
        <v>84</v>
      </c>
      <c r="E616" s="58">
        <v>0.59</v>
      </c>
      <c r="F616" s="58">
        <v>1.35</v>
      </c>
      <c r="G616" s="58">
        <v>2.2389614999999998</v>
      </c>
      <c r="J616" s="72">
        <v>380</v>
      </c>
      <c r="L616" s="72">
        <v>850.81</v>
      </c>
    </row>
    <row r="617" spans="1:12" ht="38.25" x14ac:dyDescent="0.25">
      <c r="A617" s="56" t="s">
        <v>68</v>
      </c>
      <c r="B617" s="36" t="s">
        <v>339</v>
      </c>
      <c r="C617" s="44" t="s">
        <v>340</v>
      </c>
      <c r="D617" s="57" t="s">
        <v>81</v>
      </c>
      <c r="E617" s="58">
        <v>0.81</v>
      </c>
      <c r="F617" s="58">
        <v>1.35</v>
      </c>
      <c r="G617" s="58">
        <v>3.0738284999999999</v>
      </c>
      <c r="J617" s="72">
        <v>172.48</v>
      </c>
      <c r="L617" s="72">
        <v>530.16999999999996</v>
      </c>
    </row>
    <row r="618" spans="1:12" ht="25.5" x14ac:dyDescent="0.25">
      <c r="A618" s="56" t="s">
        <v>68</v>
      </c>
      <c r="B618" s="36" t="s">
        <v>87</v>
      </c>
      <c r="C618" s="44" t="s">
        <v>88</v>
      </c>
      <c r="D618" s="57" t="s">
        <v>84</v>
      </c>
      <c r="E618" s="58">
        <v>0.81</v>
      </c>
      <c r="F618" s="58">
        <v>1.35</v>
      </c>
      <c r="G618" s="58">
        <v>3.0738284999999999</v>
      </c>
      <c r="J618" s="72">
        <v>380</v>
      </c>
      <c r="L618" s="72">
        <v>1168.05</v>
      </c>
    </row>
    <row r="619" spans="1:12" x14ac:dyDescent="0.25">
      <c r="A619" s="56" t="s">
        <v>68</v>
      </c>
      <c r="B619" s="36" t="s">
        <v>89</v>
      </c>
      <c r="C619" s="44" t="s">
        <v>90</v>
      </c>
      <c r="D619" s="57"/>
    </row>
    <row r="620" spans="1:12" ht="38.25" x14ac:dyDescent="0.25">
      <c r="A620" s="56" t="s">
        <v>68</v>
      </c>
      <c r="B620" s="36" t="s">
        <v>341</v>
      </c>
      <c r="C620" s="44" t="s">
        <v>342</v>
      </c>
      <c r="D620" s="57" t="s">
        <v>67</v>
      </c>
      <c r="E620" s="58">
        <v>0</v>
      </c>
      <c r="G620" s="58">
        <v>0</v>
      </c>
    </row>
    <row r="621" spans="1:12" ht="38.25" x14ac:dyDescent="0.25">
      <c r="A621" s="56" t="s">
        <v>68</v>
      </c>
      <c r="B621" s="36" t="s">
        <v>343</v>
      </c>
      <c r="C621" s="44" t="s">
        <v>344</v>
      </c>
      <c r="D621" s="57" t="s">
        <v>67</v>
      </c>
      <c r="E621" s="58">
        <v>0</v>
      </c>
      <c r="G621" s="58">
        <v>0</v>
      </c>
    </row>
    <row r="622" spans="1:12" ht="25.5" x14ac:dyDescent="0.25">
      <c r="A622" s="56" t="s">
        <v>68</v>
      </c>
      <c r="B622" s="36" t="s">
        <v>345</v>
      </c>
      <c r="C622" s="44" t="s">
        <v>346</v>
      </c>
      <c r="D622" s="57" t="s">
        <v>328</v>
      </c>
      <c r="E622" s="58">
        <v>0</v>
      </c>
      <c r="G622" s="58">
        <v>0</v>
      </c>
    </row>
    <row r="623" spans="1:12" x14ac:dyDescent="0.25">
      <c r="A623" s="73"/>
      <c r="B623" s="74"/>
      <c r="C623" s="224" t="s">
        <v>91</v>
      </c>
      <c r="D623" s="225"/>
      <c r="E623" s="225"/>
      <c r="F623" s="225"/>
      <c r="G623" s="75"/>
      <c r="H623" s="76"/>
      <c r="I623" s="75"/>
      <c r="J623" s="76"/>
      <c r="K623" s="75"/>
      <c r="L623" s="77">
        <v>222838.18</v>
      </c>
    </row>
    <row r="624" spans="1:12" x14ac:dyDescent="0.25">
      <c r="A624" s="56" t="s">
        <v>68</v>
      </c>
      <c r="B624" s="36" t="s">
        <v>68</v>
      </c>
      <c r="C624" s="44" t="s">
        <v>92</v>
      </c>
      <c r="D624" s="57"/>
      <c r="L624" s="72">
        <v>170570.43</v>
      </c>
    </row>
    <row r="625" spans="1:12" x14ac:dyDescent="0.25">
      <c r="A625" s="56" t="s">
        <v>68</v>
      </c>
      <c r="B625" s="36" t="s">
        <v>93</v>
      </c>
      <c r="C625" s="44" t="s">
        <v>94</v>
      </c>
      <c r="D625" s="57">
        <v>103</v>
      </c>
      <c r="F625" s="58">
        <v>103</v>
      </c>
      <c r="L625" s="72">
        <v>175687.54</v>
      </c>
    </row>
    <row r="626" spans="1:12" x14ac:dyDescent="0.25">
      <c r="A626" s="56" t="s">
        <v>68</v>
      </c>
      <c r="B626" s="36" t="s">
        <v>95</v>
      </c>
      <c r="C626" s="44" t="s">
        <v>94</v>
      </c>
      <c r="D626" s="57">
        <v>60</v>
      </c>
      <c r="F626" s="58">
        <v>60</v>
      </c>
      <c r="L626" s="72">
        <v>102342.26</v>
      </c>
    </row>
    <row r="627" spans="1:12" x14ac:dyDescent="0.25">
      <c r="A627" s="73"/>
      <c r="B627" s="74"/>
      <c r="C627" s="224" t="s">
        <v>96</v>
      </c>
      <c r="D627" s="225"/>
      <c r="E627" s="225"/>
      <c r="F627" s="225"/>
      <c r="G627" s="75"/>
      <c r="H627" s="76"/>
      <c r="I627" s="75"/>
      <c r="J627" s="77">
        <v>178181.42</v>
      </c>
      <c r="K627" s="75"/>
      <c r="L627" s="77">
        <v>500867.98</v>
      </c>
    </row>
    <row r="628" spans="1:12" ht="63.75" x14ac:dyDescent="0.25">
      <c r="A628" s="59" t="s">
        <v>347</v>
      </c>
      <c r="B628" s="60" t="s">
        <v>348</v>
      </c>
      <c r="C628" s="61" t="s">
        <v>349</v>
      </c>
      <c r="D628" s="62" t="s">
        <v>108</v>
      </c>
      <c r="E628" s="63">
        <v>90</v>
      </c>
      <c r="F628" s="64"/>
      <c r="G628" s="63">
        <v>90</v>
      </c>
      <c r="H628" s="65"/>
      <c r="I628" s="64"/>
      <c r="J628" s="65"/>
      <c r="K628" s="64"/>
      <c r="L628" s="65"/>
    </row>
    <row r="629" spans="1:12" ht="63.75" x14ac:dyDescent="0.25">
      <c r="A629" s="66" t="s">
        <v>68</v>
      </c>
      <c r="B629" s="67" t="s">
        <v>238</v>
      </c>
      <c r="C629" s="68" t="s">
        <v>239</v>
      </c>
      <c r="D629" s="69"/>
      <c r="E629" s="70"/>
      <c r="F629" s="70"/>
      <c r="G629" s="70"/>
      <c r="H629" s="71"/>
      <c r="I629" s="70"/>
      <c r="J629" s="71"/>
      <c r="K629" s="70"/>
      <c r="L629" s="71"/>
    </row>
    <row r="630" spans="1:12" ht="153" x14ac:dyDescent="0.25">
      <c r="A630" s="66" t="s">
        <v>68</v>
      </c>
      <c r="B630" s="67" t="s">
        <v>71</v>
      </c>
      <c r="C630" s="68" t="s">
        <v>72</v>
      </c>
      <c r="D630" s="69"/>
      <c r="E630" s="70"/>
      <c r="F630" s="70"/>
      <c r="G630" s="70"/>
      <c r="H630" s="71"/>
      <c r="I630" s="70"/>
      <c r="J630" s="71"/>
      <c r="K630" s="70"/>
      <c r="L630" s="71"/>
    </row>
    <row r="631" spans="1:12" x14ac:dyDescent="0.25">
      <c r="A631" s="56" t="s">
        <v>68</v>
      </c>
      <c r="B631" s="36" t="s">
        <v>64</v>
      </c>
      <c r="C631" s="44" t="s">
        <v>73</v>
      </c>
      <c r="D631" s="57" t="s">
        <v>22</v>
      </c>
      <c r="G631" s="58">
        <v>188.32499999999999</v>
      </c>
      <c r="L631" s="72">
        <v>67557.83</v>
      </c>
    </row>
    <row r="632" spans="1:12" x14ac:dyDescent="0.25">
      <c r="A632" s="56" t="s">
        <v>68</v>
      </c>
      <c r="B632" s="36" t="s">
        <v>74</v>
      </c>
      <c r="C632" s="44" t="s">
        <v>75</v>
      </c>
      <c r="D632" s="57"/>
      <c r="E632" s="58">
        <v>1.55</v>
      </c>
      <c r="F632" s="58">
        <v>1.35</v>
      </c>
      <c r="G632" s="58">
        <v>188.32499999999999</v>
      </c>
      <c r="J632" s="72">
        <v>358.73</v>
      </c>
      <c r="L632" s="72">
        <v>67557.83</v>
      </c>
    </row>
    <row r="633" spans="1:12" x14ac:dyDescent="0.25">
      <c r="A633" s="56" t="s">
        <v>68</v>
      </c>
      <c r="B633" s="36" t="s">
        <v>76</v>
      </c>
      <c r="C633" s="44" t="s">
        <v>77</v>
      </c>
      <c r="D633" s="57"/>
      <c r="L633" s="72">
        <v>10613.28</v>
      </c>
    </row>
    <row r="634" spans="1:12" x14ac:dyDescent="0.25">
      <c r="A634" s="56" t="s">
        <v>68</v>
      </c>
      <c r="B634" s="36" t="s">
        <v>68</v>
      </c>
      <c r="C634" s="44" t="s">
        <v>78</v>
      </c>
      <c r="D634" s="57" t="s">
        <v>22</v>
      </c>
      <c r="G634" s="58">
        <v>18.225000000000001</v>
      </c>
      <c r="L634" s="72">
        <v>6925.5</v>
      </c>
    </row>
    <row r="635" spans="1:12" ht="25.5" x14ac:dyDescent="0.25">
      <c r="A635" s="56" t="s">
        <v>68</v>
      </c>
      <c r="B635" s="36" t="s">
        <v>99</v>
      </c>
      <c r="C635" s="44" t="s">
        <v>100</v>
      </c>
      <c r="D635" s="57" t="s">
        <v>81</v>
      </c>
      <c r="E635" s="58">
        <v>7.0000000000000007E-2</v>
      </c>
      <c r="F635" s="58">
        <v>1.35</v>
      </c>
      <c r="G635" s="58">
        <v>8.5050000000000008</v>
      </c>
      <c r="H635" s="72">
        <v>346.73</v>
      </c>
      <c r="I635" s="58">
        <v>1.52</v>
      </c>
      <c r="J635" s="72">
        <v>527.03</v>
      </c>
      <c r="L635" s="72">
        <v>4482.3900000000003</v>
      </c>
    </row>
    <row r="636" spans="1:12" ht="25.5" x14ac:dyDescent="0.25">
      <c r="A636" s="56" t="s">
        <v>68</v>
      </c>
      <c r="B636" s="36" t="s">
        <v>87</v>
      </c>
      <c r="C636" s="44" t="s">
        <v>88</v>
      </c>
      <c r="D636" s="57" t="s">
        <v>84</v>
      </c>
      <c r="E636" s="58">
        <v>7.0000000000000007E-2</v>
      </c>
      <c r="F636" s="58">
        <v>1.35</v>
      </c>
      <c r="G636" s="58">
        <v>8.5050000000000008</v>
      </c>
      <c r="J636" s="72">
        <v>380</v>
      </c>
      <c r="L636" s="72">
        <v>3231.9</v>
      </c>
    </row>
    <row r="637" spans="1:12" ht="25.5" x14ac:dyDescent="0.25">
      <c r="A637" s="56" t="s">
        <v>68</v>
      </c>
      <c r="B637" s="36" t="s">
        <v>85</v>
      </c>
      <c r="C637" s="44" t="s">
        <v>86</v>
      </c>
      <c r="D637" s="57" t="s">
        <v>81</v>
      </c>
      <c r="E637" s="58">
        <v>0.08</v>
      </c>
      <c r="F637" s="58">
        <v>1.35</v>
      </c>
      <c r="G637" s="58">
        <v>9.7200000000000006</v>
      </c>
      <c r="J637" s="72">
        <v>630.75</v>
      </c>
      <c r="L637" s="72">
        <v>6130.89</v>
      </c>
    </row>
    <row r="638" spans="1:12" ht="25.5" x14ac:dyDescent="0.25">
      <c r="A638" s="56" t="s">
        <v>68</v>
      </c>
      <c r="B638" s="36" t="s">
        <v>87</v>
      </c>
      <c r="C638" s="44" t="s">
        <v>88</v>
      </c>
      <c r="D638" s="57" t="s">
        <v>84</v>
      </c>
      <c r="E638" s="58">
        <v>0.08</v>
      </c>
      <c r="F638" s="58">
        <v>1.35</v>
      </c>
      <c r="G638" s="58">
        <v>9.7200000000000006</v>
      </c>
      <c r="J638" s="72">
        <v>380</v>
      </c>
      <c r="L638" s="72">
        <v>3693.6</v>
      </c>
    </row>
    <row r="639" spans="1:12" x14ac:dyDescent="0.25">
      <c r="A639" s="56" t="s">
        <v>68</v>
      </c>
      <c r="B639" s="36" t="s">
        <v>89</v>
      </c>
      <c r="C639" s="44" t="s">
        <v>90</v>
      </c>
      <c r="D639" s="57"/>
      <c r="L639" s="72">
        <v>3302.73</v>
      </c>
    </row>
    <row r="640" spans="1:12" ht="25.5" x14ac:dyDescent="0.25">
      <c r="A640" s="56" t="s">
        <v>68</v>
      </c>
      <c r="B640" s="36" t="s">
        <v>207</v>
      </c>
      <c r="C640" s="44" t="s">
        <v>208</v>
      </c>
      <c r="D640" s="57" t="s">
        <v>180</v>
      </c>
      <c r="E640" s="58">
        <v>0.1</v>
      </c>
      <c r="G640" s="58">
        <v>9</v>
      </c>
      <c r="H640" s="72">
        <v>238.29</v>
      </c>
      <c r="I640" s="58">
        <v>1.54</v>
      </c>
      <c r="J640" s="72">
        <v>366.97</v>
      </c>
      <c r="L640" s="72">
        <v>3302.73</v>
      </c>
    </row>
    <row r="641" spans="1:12" ht="25.5" x14ac:dyDescent="0.25">
      <c r="A641" s="56" t="s">
        <v>68</v>
      </c>
      <c r="B641" s="36" t="s">
        <v>218</v>
      </c>
      <c r="C641" s="44" t="s">
        <v>219</v>
      </c>
      <c r="D641" s="57" t="s">
        <v>180</v>
      </c>
      <c r="E641" s="58">
        <v>0</v>
      </c>
      <c r="G641" s="58">
        <v>0</v>
      </c>
    </row>
    <row r="642" spans="1:12" x14ac:dyDescent="0.25">
      <c r="A642" s="56" t="s">
        <v>68</v>
      </c>
      <c r="B642" s="36" t="s">
        <v>222</v>
      </c>
      <c r="C642" s="44" t="s">
        <v>223</v>
      </c>
      <c r="D642" s="57" t="s">
        <v>177</v>
      </c>
      <c r="E642" s="58">
        <v>0</v>
      </c>
      <c r="G642" s="58">
        <v>0</v>
      </c>
    </row>
    <row r="643" spans="1:12" x14ac:dyDescent="0.25">
      <c r="A643" s="56" t="s">
        <v>68</v>
      </c>
      <c r="B643" s="36" t="s">
        <v>224</v>
      </c>
      <c r="C643" s="44" t="s">
        <v>225</v>
      </c>
      <c r="D643" s="57" t="s">
        <v>180</v>
      </c>
      <c r="E643" s="58">
        <v>0</v>
      </c>
      <c r="G643" s="58">
        <v>0</v>
      </c>
    </row>
    <row r="644" spans="1:12" ht="38.25" x14ac:dyDescent="0.25">
      <c r="A644" s="56" t="s">
        <v>68</v>
      </c>
      <c r="B644" s="36" t="s">
        <v>323</v>
      </c>
      <c r="C644" s="44" t="s">
        <v>350</v>
      </c>
      <c r="D644" s="57" t="s">
        <v>177</v>
      </c>
      <c r="E644" s="58">
        <v>0</v>
      </c>
      <c r="G644" s="58">
        <v>0</v>
      </c>
    </row>
    <row r="645" spans="1:12" ht="25.5" x14ac:dyDescent="0.25">
      <c r="A645" s="56" t="s">
        <v>68</v>
      </c>
      <c r="B645" s="36" t="s">
        <v>228</v>
      </c>
      <c r="C645" s="44" t="s">
        <v>351</v>
      </c>
      <c r="D645" s="57" t="s">
        <v>67</v>
      </c>
      <c r="E645" s="58">
        <v>0</v>
      </c>
      <c r="G645" s="58">
        <v>0</v>
      </c>
    </row>
    <row r="646" spans="1:12" x14ac:dyDescent="0.25">
      <c r="A646" s="56" t="s">
        <v>68</v>
      </c>
      <c r="B646" s="36" t="s">
        <v>253</v>
      </c>
      <c r="C646" s="44" t="s">
        <v>352</v>
      </c>
      <c r="D646" s="57" t="s">
        <v>180</v>
      </c>
      <c r="E646" s="58">
        <v>0</v>
      </c>
      <c r="G646" s="58">
        <v>0</v>
      </c>
    </row>
    <row r="647" spans="1:12" x14ac:dyDescent="0.25">
      <c r="A647" s="73"/>
      <c r="B647" s="74"/>
      <c r="C647" s="224" t="s">
        <v>91</v>
      </c>
      <c r="D647" s="225"/>
      <c r="E647" s="225"/>
      <c r="F647" s="225"/>
      <c r="G647" s="75"/>
      <c r="H647" s="76"/>
      <c r="I647" s="75"/>
      <c r="J647" s="76"/>
      <c r="K647" s="75"/>
      <c r="L647" s="77">
        <v>88399.34</v>
      </c>
    </row>
    <row r="648" spans="1:12" x14ac:dyDescent="0.25">
      <c r="A648" s="56" t="s">
        <v>68</v>
      </c>
      <c r="B648" s="36" t="s">
        <v>68</v>
      </c>
      <c r="C648" s="44" t="s">
        <v>92</v>
      </c>
      <c r="D648" s="57"/>
      <c r="L648" s="72">
        <v>74483.33</v>
      </c>
    </row>
    <row r="649" spans="1:12" x14ac:dyDescent="0.25">
      <c r="A649" s="56" t="s">
        <v>68</v>
      </c>
      <c r="B649" s="36" t="s">
        <v>93</v>
      </c>
      <c r="C649" s="44" t="s">
        <v>94</v>
      </c>
      <c r="D649" s="57">
        <v>103</v>
      </c>
      <c r="F649" s="58">
        <v>103</v>
      </c>
      <c r="L649" s="72">
        <v>76717.83</v>
      </c>
    </row>
    <row r="650" spans="1:12" x14ac:dyDescent="0.25">
      <c r="A650" s="56" t="s">
        <v>68</v>
      </c>
      <c r="B650" s="36" t="s">
        <v>95</v>
      </c>
      <c r="C650" s="44" t="s">
        <v>94</v>
      </c>
      <c r="D650" s="57">
        <v>60</v>
      </c>
      <c r="F650" s="58">
        <v>60</v>
      </c>
      <c r="L650" s="72">
        <v>44690</v>
      </c>
    </row>
    <row r="651" spans="1:12" x14ac:dyDescent="0.25">
      <c r="A651" s="73"/>
      <c r="B651" s="74"/>
      <c r="C651" s="224" t="s">
        <v>96</v>
      </c>
      <c r="D651" s="225"/>
      <c r="E651" s="225"/>
      <c r="F651" s="225"/>
      <c r="G651" s="75"/>
      <c r="H651" s="76"/>
      <c r="I651" s="75"/>
      <c r="J651" s="77">
        <v>2331.19</v>
      </c>
      <c r="K651" s="75"/>
      <c r="L651" s="77">
        <v>209807.17</v>
      </c>
    </row>
    <row r="652" spans="1:12" ht="63.75" x14ac:dyDescent="0.25">
      <c r="A652" s="59" t="s">
        <v>353</v>
      </c>
      <c r="B652" s="60" t="s">
        <v>354</v>
      </c>
      <c r="C652" s="61" t="s">
        <v>355</v>
      </c>
      <c r="D652" s="62" t="s">
        <v>108</v>
      </c>
      <c r="E652" s="63">
        <v>18</v>
      </c>
      <c r="F652" s="64"/>
      <c r="G652" s="63">
        <v>18</v>
      </c>
      <c r="H652" s="65"/>
      <c r="I652" s="64"/>
      <c r="J652" s="65"/>
      <c r="K652" s="64"/>
      <c r="L652" s="65"/>
    </row>
    <row r="653" spans="1:12" ht="63.75" x14ac:dyDescent="0.25">
      <c r="A653" s="66" t="s">
        <v>68</v>
      </c>
      <c r="B653" s="67" t="s">
        <v>238</v>
      </c>
      <c r="C653" s="68" t="s">
        <v>239</v>
      </c>
      <c r="D653" s="69"/>
      <c r="E653" s="70"/>
      <c r="F653" s="70"/>
      <c r="G653" s="70"/>
      <c r="H653" s="71"/>
      <c r="I653" s="70"/>
      <c r="J653" s="71"/>
      <c r="K653" s="70"/>
      <c r="L653" s="71"/>
    </row>
    <row r="654" spans="1:12" ht="153" x14ac:dyDescent="0.25">
      <c r="A654" s="66" t="s">
        <v>68</v>
      </c>
      <c r="B654" s="67" t="s">
        <v>71</v>
      </c>
      <c r="C654" s="68" t="s">
        <v>72</v>
      </c>
      <c r="D654" s="69"/>
      <c r="E654" s="70"/>
      <c r="F654" s="70"/>
      <c r="G654" s="70"/>
      <c r="H654" s="71"/>
      <c r="I654" s="70"/>
      <c r="J654" s="71"/>
      <c r="K654" s="70"/>
      <c r="L654" s="71"/>
    </row>
    <row r="655" spans="1:12" x14ac:dyDescent="0.25">
      <c r="A655" s="56" t="s">
        <v>68</v>
      </c>
      <c r="B655" s="36" t="s">
        <v>64</v>
      </c>
      <c r="C655" s="44" t="s">
        <v>73</v>
      </c>
      <c r="D655" s="57" t="s">
        <v>22</v>
      </c>
      <c r="G655" s="58">
        <v>63.908999999999999</v>
      </c>
      <c r="L655" s="72">
        <v>22926.080000000002</v>
      </c>
    </row>
    <row r="656" spans="1:12" x14ac:dyDescent="0.25">
      <c r="A656" s="56" t="s">
        <v>68</v>
      </c>
      <c r="B656" s="36" t="s">
        <v>74</v>
      </c>
      <c r="C656" s="44" t="s">
        <v>75</v>
      </c>
      <c r="D656" s="57"/>
      <c r="E656" s="58">
        <v>2.63</v>
      </c>
      <c r="F656" s="58">
        <v>1.35</v>
      </c>
      <c r="G656" s="58">
        <v>63.908999999999999</v>
      </c>
      <c r="J656" s="72">
        <v>358.73</v>
      </c>
      <c r="L656" s="72">
        <v>22926.080000000002</v>
      </c>
    </row>
    <row r="657" spans="1:12" x14ac:dyDescent="0.25">
      <c r="A657" s="56" t="s">
        <v>68</v>
      </c>
      <c r="B657" s="36" t="s">
        <v>76</v>
      </c>
      <c r="C657" s="44" t="s">
        <v>77</v>
      </c>
      <c r="D657" s="57"/>
      <c r="L657" s="72">
        <v>3835.9</v>
      </c>
    </row>
    <row r="658" spans="1:12" x14ac:dyDescent="0.25">
      <c r="A658" s="56" t="s">
        <v>68</v>
      </c>
      <c r="B658" s="36" t="s">
        <v>68</v>
      </c>
      <c r="C658" s="44" t="s">
        <v>78</v>
      </c>
      <c r="D658" s="57" t="s">
        <v>22</v>
      </c>
      <c r="G658" s="58">
        <v>6.5609999999999999</v>
      </c>
      <c r="L658" s="72">
        <v>2493.1799999999998</v>
      </c>
    </row>
    <row r="659" spans="1:12" ht="25.5" x14ac:dyDescent="0.25">
      <c r="A659" s="56" t="s">
        <v>68</v>
      </c>
      <c r="B659" s="36" t="s">
        <v>99</v>
      </c>
      <c r="C659" s="44" t="s">
        <v>100</v>
      </c>
      <c r="D659" s="57" t="s">
        <v>81</v>
      </c>
      <c r="E659" s="58">
        <v>0.12</v>
      </c>
      <c r="F659" s="58">
        <v>1.35</v>
      </c>
      <c r="G659" s="58">
        <v>2.9159999999999999</v>
      </c>
      <c r="H659" s="72">
        <v>346.73</v>
      </c>
      <c r="I659" s="58">
        <v>1.52</v>
      </c>
      <c r="J659" s="72">
        <v>527.03</v>
      </c>
      <c r="L659" s="72">
        <v>1536.82</v>
      </c>
    </row>
    <row r="660" spans="1:12" ht="25.5" x14ac:dyDescent="0.25">
      <c r="A660" s="56" t="s">
        <v>68</v>
      </c>
      <c r="B660" s="36" t="s">
        <v>87</v>
      </c>
      <c r="C660" s="44" t="s">
        <v>88</v>
      </c>
      <c r="D660" s="57" t="s">
        <v>84</v>
      </c>
      <c r="E660" s="58">
        <v>0.12</v>
      </c>
      <c r="F660" s="58">
        <v>1.35</v>
      </c>
      <c r="G660" s="58">
        <v>2.9159999999999999</v>
      </c>
      <c r="J660" s="72">
        <v>380</v>
      </c>
      <c r="L660" s="72">
        <v>1108.08</v>
      </c>
    </row>
    <row r="661" spans="1:12" ht="25.5" x14ac:dyDescent="0.25">
      <c r="A661" s="56" t="s">
        <v>68</v>
      </c>
      <c r="B661" s="36" t="s">
        <v>85</v>
      </c>
      <c r="C661" s="44" t="s">
        <v>86</v>
      </c>
      <c r="D661" s="57" t="s">
        <v>81</v>
      </c>
      <c r="E661" s="58">
        <v>0.15</v>
      </c>
      <c r="F661" s="58">
        <v>1.35</v>
      </c>
      <c r="G661" s="58">
        <v>3.645</v>
      </c>
      <c r="J661" s="72">
        <v>630.75</v>
      </c>
      <c r="L661" s="72">
        <v>2299.08</v>
      </c>
    </row>
    <row r="662" spans="1:12" ht="25.5" x14ac:dyDescent="0.25">
      <c r="A662" s="56" t="s">
        <v>68</v>
      </c>
      <c r="B662" s="36" t="s">
        <v>87</v>
      </c>
      <c r="C662" s="44" t="s">
        <v>88</v>
      </c>
      <c r="D662" s="57" t="s">
        <v>84</v>
      </c>
      <c r="E662" s="58">
        <v>0.15</v>
      </c>
      <c r="F662" s="58">
        <v>1.35</v>
      </c>
      <c r="G662" s="58">
        <v>3.645</v>
      </c>
      <c r="J662" s="72">
        <v>380</v>
      </c>
      <c r="L662" s="72">
        <v>1385.1</v>
      </c>
    </row>
    <row r="663" spans="1:12" x14ac:dyDescent="0.25">
      <c r="A663" s="56" t="s">
        <v>68</v>
      </c>
      <c r="B663" s="36" t="s">
        <v>89</v>
      </c>
      <c r="C663" s="44" t="s">
        <v>90</v>
      </c>
      <c r="D663" s="57"/>
      <c r="L663" s="72">
        <v>3302.73</v>
      </c>
    </row>
    <row r="664" spans="1:12" ht="25.5" x14ac:dyDescent="0.25">
      <c r="A664" s="56" t="s">
        <v>68</v>
      </c>
      <c r="B664" s="36" t="s">
        <v>207</v>
      </c>
      <c r="C664" s="44" t="s">
        <v>208</v>
      </c>
      <c r="D664" s="57" t="s">
        <v>180</v>
      </c>
      <c r="E664" s="58">
        <v>0.5</v>
      </c>
      <c r="G664" s="58">
        <v>9</v>
      </c>
      <c r="H664" s="72">
        <v>238.29</v>
      </c>
      <c r="I664" s="58">
        <v>1.54</v>
      </c>
      <c r="J664" s="72">
        <v>366.97</v>
      </c>
      <c r="L664" s="72">
        <v>3302.73</v>
      </c>
    </row>
    <row r="665" spans="1:12" ht="25.5" x14ac:dyDescent="0.25">
      <c r="A665" s="56" t="s">
        <v>68</v>
      </c>
      <c r="B665" s="36" t="s">
        <v>218</v>
      </c>
      <c r="C665" s="44" t="s">
        <v>219</v>
      </c>
      <c r="D665" s="57" t="s">
        <v>180</v>
      </c>
      <c r="E665" s="58">
        <v>0</v>
      </c>
      <c r="G665" s="58">
        <v>0</v>
      </c>
    </row>
    <row r="666" spans="1:12" x14ac:dyDescent="0.25">
      <c r="A666" s="56" t="s">
        <v>68</v>
      </c>
      <c r="B666" s="36" t="s">
        <v>222</v>
      </c>
      <c r="C666" s="44" t="s">
        <v>223</v>
      </c>
      <c r="D666" s="57" t="s">
        <v>177</v>
      </c>
      <c r="E666" s="58">
        <v>0</v>
      </c>
      <c r="G666" s="58">
        <v>0</v>
      </c>
    </row>
    <row r="667" spans="1:12" x14ac:dyDescent="0.25">
      <c r="A667" s="56" t="s">
        <v>68</v>
      </c>
      <c r="B667" s="36" t="s">
        <v>224</v>
      </c>
      <c r="C667" s="44" t="s">
        <v>225</v>
      </c>
      <c r="D667" s="57" t="s">
        <v>180</v>
      </c>
      <c r="E667" s="58">
        <v>0</v>
      </c>
      <c r="G667" s="58">
        <v>0</v>
      </c>
    </row>
    <row r="668" spans="1:12" ht="38.25" x14ac:dyDescent="0.25">
      <c r="A668" s="56" t="s">
        <v>68</v>
      </c>
      <c r="B668" s="36" t="s">
        <v>323</v>
      </c>
      <c r="C668" s="44" t="s">
        <v>350</v>
      </c>
      <c r="D668" s="57" t="s">
        <v>177</v>
      </c>
      <c r="E668" s="58">
        <v>0</v>
      </c>
      <c r="G668" s="58">
        <v>0</v>
      </c>
    </row>
    <row r="669" spans="1:12" ht="25.5" x14ac:dyDescent="0.25">
      <c r="A669" s="56" t="s">
        <v>68</v>
      </c>
      <c r="B669" s="36" t="s">
        <v>228</v>
      </c>
      <c r="C669" s="44" t="s">
        <v>351</v>
      </c>
      <c r="D669" s="57" t="s">
        <v>67</v>
      </c>
      <c r="E669" s="58">
        <v>0</v>
      </c>
      <c r="G669" s="58">
        <v>0</v>
      </c>
    </row>
    <row r="670" spans="1:12" x14ac:dyDescent="0.25">
      <c r="A670" s="56" t="s">
        <v>68</v>
      </c>
      <c r="B670" s="36" t="s">
        <v>253</v>
      </c>
      <c r="C670" s="44" t="s">
        <v>352</v>
      </c>
      <c r="D670" s="57" t="s">
        <v>180</v>
      </c>
      <c r="E670" s="58">
        <v>0</v>
      </c>
      <c r="G670" s="58">
        <v>0</v>
      </c>
    </row>
    <row r="671" spans="1:12" x14ac:dyDescent="0.25">
      <c r="A671" s="73"/>
      <c r="B671" s="74"/>
      <c r="C671" s="224" t="s">
        <v>91</v>
      </c>
      <c r="D671" s="225"/>
      <c r="E671" s="225"/>
      <c r="F671" s="225"/>
      <c r="G671" s="75"/>
      <c r="H671" s="76"/>
      <c r="I671" s="75"/>
      <c r="J671" s="76"/>
      <c r="K671" s="75"/>
      <c r="L671" s="77">
        <v>32557.89</v>
      </c>
    </row>
    <row r="672" spans="1:12" x14ac:dyDescent="0.25">
      <c r="A672" s="56" t="s">
        <v>68</v>
      </c>
      <c r="B672" s="36" t="s">
        <v>68</v>
      </c>
      <c r="C672" s="44" t="s">
        <v>92</v>
      </c>
      <c r="D672" s="57"/>
      <c r="L672" s="72">
        <v>25419.26</v>
      </c>
    </row>
    <row r="673" spans="1:12" x14ac:dyDescent="0.25">
      <c r="A673" s="56" t="s">
        <v>68</v>
      </c>
      <c r="B673" s="36" t="s">
        <v>93</v>
      </c>
      <c r="C673" s="44" t="s">
        <v>94</v>
      </c>
      <c r="D673" s="57">
        <v>103</v>
      </c>
      <c r="F673" s="58">
        <v>103</v>
      </c>
      <c r="L673" s="72">
        <v>26181.84</v>
      </c>
    </row>
    <row r="674" spans="1:12" x14ac:dyDescent="0.25">
      <c r="A674" s="56" t="s">
        <v>68</v>
      </c>
      <c r="B674" s="36" t="s">
        <v>95</v>
      </c>
      <c r="C674" s="44" t="s">
        <v>94</v>
      </c>
      <c r="D674" s="57">
        <v>60</v>
      </c>
      <c r="F674" s="58">
        <v>60</v>
      </c>
      <c r="L674" s="72">
        <v>15251.56</v>
      </c>
    </row>
    <row r="675" spans="1:12" x14ac:dyDescent="0.25">
      <c r="A675" s="73"/>
      <c r="B675" s="74"/>
      <c r="C675" s="224" t="s">
        <v>96</v>
      </c>
      <c r="D675" s="225"/>
      <c r="E675" s="225"/>
      <c r="F675" s="225"/>
      <c r="G675" s="75"/>
      <c r="H675" s="76"/>
      <c r="I675" s="75"/>
      <c r="J675" s="77">
        <v>4110.63</v>
      </c>
      <c r="K675" s="75"/>
      <c r="L675" s="77">
        <v>73991.289999999994</v>
      </c>
    </row>
    <row r="676" spans="1:12" ht="51" x14ac:dyDescent="0.25">
      <c r="A676" s="59" t="s">
        <v>356</v>
      </c>
      <c r="B676" s="60" t="s">
        <v>357</v>
      </c>
      <c r="C676" s="61" t="s">
        <v>358</v>
      </c>
      <c r="D676" s="62" t="s">
        <v>273</v>
      </c>
      <c r="E676" s="63">
        <v>0.18429999999999999</v>
      </c>
      <c r="F676" s="64"/>
      <c r="G676" s="63">
        <v>0.18429999999999999</v>
      </c>
      <c r="H676" s="65"/>
      <c r="I676" s="64"/>
      <c r="J676" s="65"/>
      <c r="K676" s="64"/>
      <c r="L676" s="65"/>
    </row>
    <row r="677" spans="1:12" ht="63.75" x14ac:dyDescent="0.25">
      <c r="A677" s="66" t="s">
        <v>68</v>
      </c>
      <c r="B677" s="67" t="s">
        <v>238</v>
      </c>
      <c r="C677" s="68" t="s">
        <v>239</v>
      </c>
      <c r="D677" s="69"/>
      <c r="E677" s="70"/>
      <c r="F677" s="70"/>
      <c r="G677" s="70"/>
      <c r="H677" s="71"/>
      <c r="I677" s="70"/>
      <c r="J677" s="71"/>
      <c r="K677" s="70"/>
      <c r="L677" s="71"/>
    </row>
    <row r="678" spans="1:12" ht="153" x14ac:dyDescent="0.25">
      <c r="A678" s="66" t="s">
        <v>68</v>
      </c>
      <c r="B678" s="67" t="s">
        <v>71</v>
      </c>
      <c r="C678" s="68" t="s">
        <v>72</v>
      </c>
      <c r="D678" s="69"/>
      <c r="E678" s="70"/>
      <c r="F678" s="70"/>
      <c r="G678" s="70"/>
      <c r="H678" s="71"/>
      <c r="I678" s="70"/>
      <c r="J678" s="71"/>
      <c r="K678" s="70"/>
      <c r="L678" s="71"/>
    </row>
    <row r="679" spans="1:12" x14ac:dyDescent="0.25">
      <c r="A679" s="56" t="s">
        <v>68</v>
      </c>
      <c r="B679" s="36" t="s">
        <v>64</v>
      </c>
      <c r="C679" s="44" t="s">
        <v>73</v>
      </c>
      <c r="D679" s="57" t="s">
        <v>22</v>
      </c>
      <c r="G679" s="58">
        <v>38.31597</v>
      </c>
      <c r="L679" s="72">
        <v>11843.47</v>
      </c>
    </row>
    <row r="680" spans="1:12" x14ac:dyDescent="0.25">
      <c r="A680" s="56" t="s">
        <v>68</v>
      </c>
      <c r="B680" s="36" t="s">
        <v>274</v>
      </c>
      <c r="C680" s="44" t="s">
        <v>275</v>
      </c>
      <c r="D680" s="57"/>
      <c r="E680" s="58">
        <v>154</v>
      </c>
      <c r="F680" s="58">
        <v>1.35</v>
      </c>
      <c r="G680" s="58">
        <v>38.31597</v>
      </c>
      <c r="J680" s="72">
        <v>309.10000000000002</v>
      </c>
      <c r="L680" s="72">
        <v>11843.47</v>
      </c>
    </row>
    <row r="681" spans="1:12" x14ac:dyDescent="0.25">
      <c r="A681" s="56" t="s">
        <v>68</v>
      </c>
      <c r="B681" s="36" t="s">
        <v>76</v>
      </c>
      <c r="C681" s="44" t="s">
        <v>77</v>
      </c>
      <c r="D681" s="57"/>
    </row>
    <row r="682" spans="1:12" x14ac:dyDescent="0.25">
      <c r="A682" s="56" t="s">
        <v>68</v>
      </c>
      <c r="B682" s="36" t="s">
        <v>68</v>
      </c>
      <c r="C682" s="44" t="s">
        <v>78</v>
      </c>
      <c r="D682" s="57" t="s">
        <v>22</v>
      </c>
    </row>
    <row r="683" spans="1:12" x14ac:dyDescent="0.25">
      <c r="A683" s="56" t="s">
        <v>68</v>
      </c>
      <c r="B683" s="36" t="s">
        <v>89</v>
      </c>
      <c r="C683" s="44" t="s">
        <v>90</v>
      </c>
      <c r="D683" s="57"/>
    </row>
    <row r="684" spans="1:12" x14ac:dyDescent="0.25">
      <c r="A684" s="73"/>
      <c r="B684" s="74"/>
      <c r="C684" s="224" t="s">
        <v>91</v>
      </c>
      <c r="D684" s="225"/>
      <c r="E684" s="225"/>
      <c r="F684" s="225"/>
      <c r="G684" s="75"/>
      <c r="H684" s="76"/>
      <c r="I684" s="75"/>
      <c r="J684" s="76"/>
      <c r="K684" s="75"/>
      <c r="L684" s="77">
        <v>11843.47</v>
      </c>
    </row>
    <row r="685" spans="1:12" x14ac:dyDescent="0.25">
      <c r="A685" s="56" t="s">
        <v>68</v>
      </c>
      <c r="B685" s="36" t="s">
        <v>68</v>
      </c>
      <c r="C685" s="44" t="s">
        <v>92</v>
      </c>
      <c r="D685" s="57"/>
      <c r="L685" s="72">
        <v>11843.47</v>
      </c>
    </row>
    <row r="686" spans="1:12" ht="38.25" x14ac:dyDescent="0.25">
      <c r="A686" s="56" t="s">
        <v>68</v>
      </c>
      <c r="B686" s="36" t="s">
        <v>359</v>
      </c>
      <c r="C686" s="44" t="s">
        <v>360</v>
      </c>
      <c r="D686" s="57">
        <v>89</v>
      </c>
      <c r="F686" s="58">
        <v>89</v>
      </c>
      <c r="L686" s="72">
        <v>10540.69</v>
      </c>
    </row>
    <row r="687" spans="1:12" ht="38.25" x14ac:dyDescent="0.25">
      <c r="A687" s="56" t="s">
        <v>68</v>
      </c>
      <c r="B687" s="36" t="s">
        <v>361</v>
      </c>
      <c r="C687" s="44" t="s">
        <v>360</v>
      </c>
      <c r="D687" s="57">
        <v>40</v>
      </c>
      <c r="F687" s="58">
        <v>40</v>
      </c>
      <c r="L687" s="72">
        <v>4737.3900000000003</v>
      </c>
    </row>
    <row r="688" spans="1:12" x14ac:dyDescent="0.25">
      <c r="A688" s="73"/>
      <c r="B688" s="74"/>
      <c r="C688" s="224" t="s">
        <v>96</v>
      </c>
      <c r="D688" s="225"/>
      <c r="E688" s="225"/>
      <c r="F688" s="225"/>
      <c r="G688" s="75"/>
      <c r="H688" s="76"/>
      <c r="I688" s="75"/>
      <c r="J688" s="77">
        <v>147159.79</v>
      </c>
      <c r="K688" s="75"/>
      <c r="L688" s="77">
        <v>27121.55</v>
      </c>
    </row>
    <row r="689" spans="1:12" ht="38.25" x14ac:dyDescent="0.25">
      <c r="A689" s="59" t="s">
        <v>362</v>
      </c>
      <c r="B689" s="60" t="s">
        <v>363</v>
      </c>
      <c r="C689" s="61" t="s">
        <v>364</v>
      </c>
      <c r="D689" s="62" t="s">
        <v>273</v>
      </c>
      <c r="E689" s="63">
        <v>0.18429999999999999</v>
      </c>
      <c r="F689" s="64"/>
      <c r="G689" s="63">
        <v>0.18429999999999999</v>
      </c>
      <c r="H689" s="65"/>
      <c r="I689" s="64"/>
      <c r="J689" s="65"/>
      <c r="K689" s="64"/>
      <c r="L689" s="65"/>
    </row>
    <row r="690" spans="1:12" ht="63.75" x14ac:dyDescent="0.25">
      <c r="A690" s="66" t="s">
        <v>68</v>
      </c>
      <c r="B690" s="67" t="s">
        <v>238</v>
      </c>
      <c r="C690" s="68" t="s">
        <v>239</v>
      </c>
      <c r="D690" s="69"/>
      <c r="E690" s="70"/>
      <c r="F690" s="70"/>
      <c r="G690" s="70"/>
      <c r="H690" s="71"/>
      <c r="I690" s="70"/>
      <c r="J690" s="71"/>
      <c r="K690" s="70"/>
      <c r="L690" s="71"/>
    </row>
    <row r="691" spans="1:12" ht="153" x14ac:dyDescent="0.25">
      <c r="A691" s="66" t="s">
        <v>68</v>
      </c>
      <c r="B691" s="67" t="s">
        <v>71</v>
      </c>
      <c r="C691" s="68" t="s">
        <v>72</v>
      </c>
      <c r="D691" s="69"/>
      <c r="E691" s="70"/>
      <c r="F691" s="70"/>
      <c r="G691" s="70"/>
      <c r="H691" s="71"/>
      <c r="I691" s="70"/>
      <c r="J691" s="71"/>
      <c r="K691" s="70"/>
      <c r="L691" s="71"/>
    </row>
    <row r="692" spans="1:12" x14ac:dyDescent="0.25">
      <c r="A692" s="56" t="s">
        <v>68</v>
      </c>
      <c r="B692" s="36" t="s">
        <v>64</v>
      </c>
      <c r="C692" s="44" t="s">
        <v>73</v>
      </c>
      <c r="D692" s="57" t="s">
        <v>22</v>
      </c>
      <c r="G692" s="58">
        <v>22.019242500000001</v>
      </c>
      <c r="L692" s="72">
        <v>6525.18</v>
      </c>
    </row>
    <row r="693" spans="1:12" x14ac:dyDescent="0.25">
      <c r="A693" s="56" t="s">
        <v>68</v>
      </c>
      <c r="B693" s="36" t="s">
        <v>365</v>
      </c>
      <c r="C693" s="44" t="s">
        <v>366</v>
      </c>
      <c r="D693" s="57"/>
      <c r="E693" s="58">
        <v>88.5</v>
      </c>
      <c r="F693" s="58">
        <v>1.35</v>
      </c>
      <c r="G693" s="58">
        <v>22.019242500000001</v>
      </c>
      <c r="J693" s="72">
        <v>296.33999999999997</v>
      </c>
      <c r="L693" s="72">
        <v>6525.18</v>
      </c>
    </row>
    <row r="694" spans="1:12" x14ac:dyDescent="0.25">
      <c r="A694" s="56" t="s">
        <v>68</v>
      </c>
      <c r="B694" s="36" t="s">
        <v>76</v>
      </c>
      <c r="C694" s="44" t="s">
        <v>77</v>
      </c>
      <c r="D694" s="57"/>
    </row>
    <row r="695" spans="1:12" x14ac:dyDescent="0.25">
      <c r="A695" s="56" t="s">
        <v>68</v>
      </c>
      <c r="B695" s="36" t="s">
        <v>68</v>
      </c>
      <c r="C695" s="44" t="s">
        <v>78</v>
      </c>
      <c r="D695" s="57" t="s">
        <v>22</v>
      </c>
    </row>
    <row r="696" spans="1:12" x14ac:dyDescent="0.25">
      <c r="A696" s="56" t="s">
        <v>68</v>
      </c>
      <c r="B696" s="36" t="s">
        <v>89</v>
      </c>
      <c r="C696" s="44" t="s">
        <v>90</v>
      </c>
      <c r="D696" s="57"/>
    </row>
    <row r="697" spans="1:12" x14ac:dyDescent="0.25">
      <c r="A697" s="73"/>
      <c r="B697" s="74"/>
      <c r="C697" s="224" t="s">
        <v>91</v>
      </c>
      <c r="D697" s="225"/>
      <c r="E697" s="225"/>
      <c r="F697" s="225"/>
      <c r="G697" s="75"/>
      <c r="H697" s="76"/>
      <c r="I697" s="75"/>
      <c r="J697" s="76"/>
      <c r="K697" s="75"/>
      <c r="L697" s="77">
        <v>6525.18</v>
      </c>
    </row>
    <row r="698" spans="1:12" x14ac:dyDescent="0.25">
      <c r="A698" s="56" t="s">
        <v>68</v>
      </c>
      <c r="B698" s="36" t="s">
        <v>68</v>
      </c>
      <c r="C698" s="44" t="s">
        <v>92</v>
      </c>
      <c r="D698" s="57"/>
      <c r="L698" s="72">
        <v>6525.18</v>
      </c>
    </row>
    <row r="699" spans="1:12" ht="38.25" x14ac:dyDescent="0.25">
      <c r="A699" s="56" t="s">
        <v>68</v>
      </c>
      <c r="B699" s="36" t="s">
        <v>359</v>
      </c>
      <c r="C699" s="44" t="s">
        <v>360</v>
      </c>
      <c r="D699" s="57">
        <v>89</v>
      </c>
      <c r="F699" s="58">
        <v>89</v>
      </c>
      <c r="L699" s="72">
        <v>5807.41</v>
      </c>
    </row>
    <row r="700" spans="1:12" ht="38.25" x14ac:dyDescent="0.25">
      <c r="A700" s="56" t="s">
        <v>68</v>
      </c>
      <c r="B700" s="36" t="s">
        <v>361</v>
      </c>
      <c r="C700" s="44" t="s">
        <v>360</v>
      </c>
      <c r="D700" s="57">
        <v>40</v>
      </c>
      <c r="F700" s="58">
        <v>40</v>
      </c>
      <c r="L700" s="72">
        <v>2610.0700000000002</v>
      </c>
    </row>
    <row r="701" spans="1:12" x14ac:dyDescent="0.25">
      <c r="A701" s="73"/>
      <c r="B701" s="74"/>
      <c r="C701" s="224" t="s">
        <v>96</v>
      </c>
      <c r="D701" s="225"/>
      <c r="E701" s="225"/>
      <c r="F701" s="225"/>
      <c r="G701" s="75"/>
      <c r="H701" s="76"/>
      <c r="I701" s="75"/>
      <c r="J701" s="77">
        <v>81077.919999999998</v>
      </c>
      <c r="K701" s="75"/>
      <c r="L701" s="77">
        <v>14942.66</v>
      </c>
    </row>
    <row r="702" spans="1:12" ht="38.25" x14ac:dyDescent="0.25">
      <c r="A702" s="59" t="s">
        <v>367</v>
      </c>
      <c r="B702" s="60" t="s">
        <v>368</v>
      </c>
      <c r="C702" s="61" t="s">
        <v>369</v>
      </c>
      <c r="D702" s="62" t="s">
        <v>67</v>
      </c>
      <c r="E702" s="63">
        <v>48</v>
      </c>
      <c r="F702" s="64"/>
      <c r="G702" s="63">
        <v>48</v>
      </c>
      <c r="H702" s="65"/>
      <c r="I702" s="64"/>
      <c r="J702" s="65"/>
      <c r="K702" s="64"/>
      <c r="L702" s="65"/>
    </row>
    <row r="703" spans="1:12" ht="63.75" x14ac:dyDescent="0.25">
      <c r="A703" s="66" t="s">
        <v>68</v>
      </c>
      <c r="B703" s="67" t="s">
        <v>238</v>
      </c>
      <c r="C703" s="68" t="s">
        <v>239</v>
      </c>
      <c r="D703" s="69"/>
      <c r="E703" s="70"/>
      <c r="F703" s="70"/>
      <c r="G703" s="70"/>
      <c r="H703" s="71"/>
      <c r="I703" s="70"/>
      <c r="J703" s="71"/>
      <c r="K703" s="70"/>
      <c r="L703" s="71"/>
    </row>
    <row r="704" spans="1:12" ht="153" x14ac:dyDescent="0.25">
      <c r="A704" s="66" t="s">
        <v>68</v>
      </c>
      <c r="B704" s="67" t="s">
        <v>71</v>
      </c>
      <c r="C704" s="68" t="s">
        <v>72</v>
      </c>
      <c r="D704" s="69"/>
      <c r="E704" s="70"/>
      <c r="F704" s="70"/>
      <c r="G704" s="70"/>
      <c r="H704" s="71"/>
      <c r="I704" s="70"/>
      <c r="J704" s="71"/>
      <c r="K704" s="70"/>
      <c r="L704" s="71"/>
    </row>
    <row r="705" spans="1:12" x14ac:dyDescent="0.25">
      <c r="A705" s="56" t="s">
        <v>68</v>
      </c>
      <c r="B705" s="36" t="s">
        <v>64</v>
      </c>
      <c r="C705" s="44" t="s">
        <v>73</v>
      </c>
      <c r="D705" s="57" t="s">
        <v>22</v>
      </c>
      <c r="G705" s="58">
        <v>43.415999999999997</v>
      </c>
      <c r="L705" s="72">
        <v>14527.86</v>
      </c>
    </row>
    <row r="706" spans="1:12" x14ac:dyDescent="0.25">
      <c r="A706" s="56" t="s">
        <v>68</v>
      </c>
      <c r="B706" s="36" t="s">
        <v>370</v>
      </c>
      <c r="C706" s="44" t="s">
        <v>371</v>
      </c>
      <c r="D706" s="57"/>
      <c r="E706" s="58">
        <v>0.67</v>
      </c>
      <c r="F706" s="58">
        <v>1.35</v>
      </c>
      <c r="G706" s="58">
        <v>43.415999999999997</v>
      </c>
      <c r="J706" s="72">
        <v>334.62</v>
      </c>
      <c r="L706" s="72">
        <v>14527.86</v>
      </c>
    </row>
    <row r="707" spans="1:12" x14ac:dyDescent="0.25">
      <c r="A707" s="56" t="s">
        <v>68</v>
      </c>
      <c r="B707" s="36" t="s">
        <v>76</v>
      </c>
      <c r="C707" s="44" t="s">
        <v>77</v>
      </c>
      <c r="D707" s="57"/>
      <c r="L707" s="72">
        <v>779.86</v>
      </c>
    </row>
    <row r="708" spans="1:12" x14ac:dyDescent="0.25">
      <c r="A708" s="56" t="s">
        <v>68</v>
      </c>
      <c r="B708" s="36" t="s">
        <v>68</v>
      </c>
      <c r="C708" s="44" t="s">
        <v>78</v>
      </c>
      <c r="D708" s="57" t="s">
        <v>22</v>
      </c>
    </row>
    <row r="709" spans="1:12" ht="63.75" x14ac:dyDescent="0.25">
      <c r="A709" s="56" t="s">
        <v>68</v>
      </c>
      <c r="B709" s="36" t="s">
        <v>299</v>
      </c>
      <c r="C709" s="44" t="s">
        <v>300</v>
      </c>
      <c r="D709" s="57" t="s">
        <v>81</v>
      </c>
      <c r="E709" s="58">
        <v>0.12</v>
      </c>
      <c r="F709" s="58">
        <v>1.35</v>
      </c>
      <c r="G709" s="58">
        <v>7.7759999999999998</v>
      </c>
      <c r="J709" s="72">
        <v>100.29</v>
      </c>
      <c r="L709" s="72">
        <v>779.86</v>
      </c>
    </row>
    <row r="710" spans="1:12" x14ac:dyDescent="0.25">
      <c r="A710" s="56" t="s">
        <v>68</v>
      </c>
      <c r="B710" s="36" t="s">
        <v>89</v>
      </c>
      <c r="C710" s="44" t="s">
        <v>90</v>
      </c>
      <c r="D710" s="57"/>
      <c r="L710" s="72">
        <v>11787</v>
      </c>
    </row>
    <row r="711" spans="1:12" ht="51" x14ac:dyDescent="0.25">
      <c r="A711" s="56" t="s">
        <v>68</v>
      </c>
      <c r="B711" s="36" t="s">
        <v>301</v>
      </c>
      <c r="C711" s="44" t="s">
        <v>302</v>
      </c>
      <c r="D711" s="57" t="s">
        <v>180</v>
      </c>
      <c r="E711" s="58">
        <v>0.03</v>
      </c>
      <c r="G711" s="58">
        <v>1.44</v>
      </c>
      <c r="H711" s="72">
        <v>155.63</v>
      </c>
      <c r="I711" s="58">
        <v>0.99</v>
      </c>
      <c r="J711" s="72">
        <v>154.07</v>
      </c>
      <c r="L711" s="72">
        <v>221.86</v>
      </c>
    </row>
    <row r="712" spans="1:12" ht="38.25" x14ac:dyDescent="0.25">
      <c r="A712" s="56" t="s">
        <v>68</v>
      </c>
      <c r="B712" s="36" t="s">
        <v>305</v>
      </c>
      <c r="C712" s="44" t="s">
        <v>306</v>
      </c>
      <c r="D712" s="57" t="s">
        <v>177</v>
      </c>
      <c r="E712" s="58">
        <v>5.0000000000000001E-3</v>
      </c>
      <c r="G712" s="58">
        <v>0.24</v>
      </c>
      <c r="J712" s="72">
        <v>48188.09</v>
      </c>
      <c r="L712" s="72">
        <v>11565.14</v>
      </c>
    </row>
    <row r="713" spans="1:12" x14ac:dyDescent="0.25">
      <c r="A713" s="73"/>
      <c r="B713" s="74"/>
      <c r="C713" s="224" t="s">
        <v>91</v>
      </c>
      <c r="D713" s="225"/>
      <c r="E713" s="225"/>
      <c r="F713" s="225"/>
      <c r="G713" s="75"/>
      <c r="H713" s="76"/>
      <c r="I713" s="75"/>
      <c r="J713" s="76"/>
      <c r="K713" s="75"/>
      <c r="L713" s="77">
        <v>27094.720000000001</v>
      </c>
    </row>
    <row r="714" spans="1:12" ht="51" x14ac:dyDescent="0.25">
      <c r="A714" s="56" t="s">
        <v>372</v>
      </c>
      <c r="B714" s="36" t="s">
        <v>125</v>
      </c>
      <c r="C714" s="44" t="s">
        <v>126</v>
      </c>
      <c r="D714" s="57" t="s">
        <v>117</v>
      </c>
      <c r="E714" s="58">
        <v>5.2972999999999999</v>
      </c>
      <c r="G714" s="58">
        <v>5.2972999999999999</v>
      </c>
      <c r="J714" s="72">
        <v>508.18</v>
      </c>
      <c r="L714" s="72">
        <v>2691.98</v>
      </c>
    </row>
    <row r="715" spans="1:12" ht="153" x14ac:dyDescent="0.25">
      <c r="A715" s="56" t="s">
        <v>373</v>
      </c>
      <c r="B715" s="36" t="s">
        <v>314</v>
      </c>
      <c r="C715" s="44" t="s">
        <v>315</v>
      </c>
      <c r="D715" s="57" t="s">
        <v>117</v>
      </c>
      <c r="E715" s="58">
        <v>5.2972999999999999</v>
      </c>
      <c r="G715" s="58">
        <v>5.2972999999999999</v>
      </c>
      <c r="J715" s="72">
        <v>777.72</v>
      </c>
      <c r="L715" s="72">
        <v>4119.82</v>
      </c>
    </row>
    <row r="716" spans="1:12" ht="51" x14ac:dyDescent="0.25">
      <c r="A716" s="56" t="s">
        <v>374</v>
      </c>
      <c r="B716" s="36" t="s">
        <v>129</v>
      </c>
      <c r="C716" s="44" t="s">
        <v>130</v>
      </c>
      <c r="D716" s="57" t="s">
        <v>117</v>
      </c>
      <c r="E716" s="58">
        <v>5.2972999999999999</v>
      </c>
      <c r="G716" s="58">
        <v>5.2972999999999999</v>
      </c>
      <c r="J716" s="72">
        <v>382.69</v>
      </c>
      <c r="L716" s="72">
        <v>2027.22</v>
      </c>
    </row>
    <row r="717" spans="1:12" x14ac:dyDescent="0.25">
      <c r="A717" s="56" t="s">
        <v>68</v>
      </c>
      <c r="B717" s="36" t="s">
        <v>68</v>
      </c>
      <c r="C717" s="44" t="s">
        <v>92</v>
      </c>
      <c r="D717" s="57"/>
      <c r="L717" s="72">
        <v>14527.86</v>
      </c>
    </row>
    <row r="718" spans="1:12" x14ac:dyDescent="0.25">
      <c r="A718" s="56" t="s">
        <v>68</v>
      </c>
      <c r="B718" s="36" t="s">
        <v>93</v>
      </c>
      <c r="C718" s="44" t="s">
        <v>94</v>
      </c>
      <c r="D718" s="57">
        <v>103</v>
      </c>
      <c r="F718" s="58">
        <v>103</v>
      </c>
      <c r="L718" s="72">
        <v>14963.7</v>
      </c>
    </row>
    <row r="719" spans="1:12" x14ac:dyDescent="0.25">
      <c r="A719" s="56" t="s">
        <v>68</v>
      </c>
      <c r="B719" s="36" t="s">
        <v>95</v>
      </c>
      <c r="C719" s="44" t="s">
        <v>94</v>
      </c>
      <c r="D719" s="57">
        <v>60</v>
      </c>
      <c r="F719" s="58">
        <v>60</v>
      </c>
      <c r="L719" s="72">
        <v>8716.7199999999993</v>
      </c>
    </row>
    <row r="720" spans="1:12" x14ac:dyDescent="0.25">
      <c r="A720" s="73"/>
      <c r="B720" s="74"/>
      <c r="C720" s="224" t="s">
        <v>96</v>
      </c>
      <c r="D720" s="225"/>
      <c r="E720" s="225"/>
      <c r="F720" s="225"/>
      <c r="G720" s="75"/>
      <c r="H720" s="76"/>
      <c r="I720" s="75"/>
      <c r="J720" s="77">
        <v>1241.96</v>
      </c>
      <c r="K720" s="75"/>
      <c r="L720" s="77">
        <v>59614.16</v>
      </c>
    </row>
    <row r="721" spans="3:12" x14ac:dyDescent="0.25">
      <c r="C721" s="220" t="s">
        <v>375</v>
      </c>
      <c r="D721" s="221"/>
      <c r="E721" s="221"/>
      <c r="F721" s="221"/>
      <c r="G721" s="221"/>
      <c r="H721" s="221"/>
      <c r="I721" s="221"/>
      <c r="L721" s="78">
        <v>1327163.8</v>
      </c>
    </row>
    <row r="722" spans="3:12" x14ac:dyDescent="0.25">
      <c r="C722" s="222" t="s">
        <v>132</v>
      </c>
      <c r="D722" s="223"/>
      <c r="E722" s="223"/>
      <c r="F722" s="223"/>
      <c r="G722" s="223"/>
    </row>
    <row r="723" spans="3:12" x14ac:dyDescent="0.25">
      <c r="C723" s="218" t="s">
        <v>133</v>
      </c>
      <c r="D723" s="219"/>
      <c r="E723" s="219"/>
      <c r="F723" s="219"/>
      <c r="G723" s="219"/>
      <c r="H723" s="219"/>
      <c r="I723" s="219"/>
      <c r="L723" s="5">
        <v>507907.76</v>
      </c>
    </row>
    <row r="724" spans="3:12" x14ac:dyDescent="0.25">
      <c r="C724" s="218" t="s">
        <v>134</v>
      </c>
      <c r="D724" s="219"/>
      <c r="E724" s="219"/>
      <c r="F724" s="219"/>
      <c r="G724" s="219"/>
      <c r="H724" s="219"/>
      <c r="I724" s="219"/>
      <c r="L724" s="5">
        <v>495262.31</v>
      </c>
    </row>
    <row r="725" spans="3:12" x14ac:dyDescent="0.25">
      <c r="C725" s="218" t="s">
        <v>135</v>
      </c>
      <c r="D725" s="219"/>
      <c r="E725" s="219"/>
      <c r="F725" s="219"/>
      <c r="G725" s="219"/>
      <c r="H725" s="219"/>
      <c r="I725" s="219"/>
      <c r="L725" s="5">
        <v>146001.48000000001</v>
      </c>
    </row>
    <row r="726" spans="3:12" x14ac:dyDescent="0.25">
      <c r="C726" s="218" t="s">
        <v>136</v>
      </c>
      <c r="D726" s="219"/>
      <c r="E726" s="219"/>
      <c r="F726" s="219"/>
      <c r="G726" s="219"/>
      <c r="H726" s="219"/>
      <c r="I726" s="219"/>
      <c r="L726" s="5">
        <v>102189.98</v>
      </c>
    </row>
    <row r="727" spans="3:12" x14ac:dyDescent="0.25">
      <c r="C727" s="218" t="s">
        <v>137</v>
      </c>
      <c r="D727" s="219"/>
      <c r="E727" s="219"/>
      <c r="F727" s="219"/>
      <c r="G727" s="219"/>
      <c r="H727" s="219"/>
      <c r="I727" s="219"/>
      <c r="L727" s="5">
        <v>75802.27</v>
      </c>
    </row>
    <row r="728" spans="3:12" x14ac:dyDescent="0.25">
      <c r="C728" s="218" t="s">
        <v>138</v>
      </c>
      <c r="D728" s="219"/>
      <c r="E728" s="219"/>
      <c r="F728" s="219"/>
      <c r="G728" s="219"/>
      <c r="L728" s="72">
        <v>653909.24</v>
      </c>
    </row>
    <row r="729" spans="3:12" x14ac:dyDescent="0.25">
      <c r="C729" s="218" t="s">
        <v>139</v>
      </c>
      <c r="D729" s="219"/>
      <c r="E729" s="219"/>
      <c r="F729" s="219"/>
      <c r="G729" s="219"/>
      <c r="L729" s="72">
        <v>672624.47</v>
      </c>
    </row>
    <row r="730" spans="3:12" x14ac:dyDescent="0.25">
      <c r="C730" s="218" t="s">
        <v>140</v>
      </c>
      <c r="D730" s="219"/>
      <c r="E730" s="219"/>
      <c r="F730" s="219"/>
      <c r="G730" s="219"/>
      <c r="L730" s="72">
        <v>390741.06</v>
      </c>
    </row>
    <row r="731" spans="3:12" x14ac:dyDescent="0.25">
      <c r="C731" s="218" t="s">
        <v>141</v>
      </c>
      <c r="D731" s="219"/>
      <c r="E731" s="219"/>
      <c r="F731" s="219"/>
      <c r="G731" s="219"/>
      <c r="L731" s="72"/>
    </row>
    <row r="732" spans="3:12" x14ac:dyDescent="0.25">
      <c r="C732" s="218" t="s">
        <v>142</v>
      </c>
      <c r="D732" s="219"/>
      <c r="E732" s="219"/>
      <c r="F732" s="219"/>
      <c r="G732" s="219"/>
      <c r="L732" s="72">
        <v>0</v>
      </c>
    </row>
    <row r="733" spans="3:12" x14ac:dyDescent="0.25">
      <c r="C733" s="220" t="s">
        <v>376</v>
      </c>
      <c r="D733" s="221"/>
      <c r="E733" s="221"/>
      <c r="F733" s="221"/>
      <c r="G733" s="221"/>
      <c r="H733" s="221"/>
      <c r="I733" s="221"/>
      <c r="L733" s="78">
        <v>2390529.33</v>
      </c>
    </row>
    <row r="734" spans="3:12" x14ac:dyDescent="0.25">
      <c r="C734" s="222" t="s">
        <v>144</v>
      </c>
      <c r="D734" s="223"/>
      <c r="E734" s="223"/>
      <c r="F734" s="223"/>
      <c r="G734" s="223"/>
    </row>
    <row r="735" spans="3:12" x14ac:dyDescent="0.25">
      <c r="C735" s="218" t="s">
        <v>145</v>
      </c>
      <c r="D735" s="219"/>
      <c r="E735" s="219"/>
      <c r="F735" s="219"/>
      <c r="G735" s="219"/>
      <c r="L735" s="72"/>
    </row>
    <row r="736" spans="3:12" x14ac:dyDescent="0.25">
      <c r="C736" s="218" t="s">
        <v>146</v>
      </c>
      <c r="D736" s="219"/>
      <c r="E736" s="219"/>
      <c r="F736" s="219"/>
      <c r="G736" s="219"/>
      <c r="L736" s="72"/>
    </row>
    <row r="737" spans="1:12" x14ac:dyDescent="0.25">
      <c r="C737" s="218" t="s">
        <v>147</v>
      </c>
      <c r="D737" s="219"/>
      <c r="E737" s="219"/>
      <c r="F737" s="219"/>
      <c r="G737" s="58">
        <v>1425.586012</v>
      </c>
    </row>
    <row r="738" spans="1:12" x14ac:dyDescent="0.25">
      <c r="C738" s="218" t="s">
        <v>148</v>
      </c>
      <c r="D738" s="219"/>
      <c r="E738" s="219"/>
      <c r="F738" s="219"/>
      <c r="G738" s="58">
        <v>351.40305030000002</v>
      </c>
    </row>
    <row r="739" spans="1:12" x14ac:dyDescent="0.25">
      <c r="C739" s="220" t="s">
        <v>377</v>
      </c>
      <c r="D739" s="221"/>
      <c r="E739" s="221"/>
      <c r="F739" s="221"/>
      <c r="G739" s="221"/>
      <c r="H739" s="221"/>
      <c r="I739" s="221"/>
      <c r="J739" s="221"/>
      <c r="K739" s="221"/>
      <c r="L739" s="221"/>
    </row>
    <row r="740" spans="1:12" ht="51" x14ac:dyDescent="0.25">
      <c r="A740" s="59" t="s">
        <v>378</v>
      </c>
      <c r="B740" s="60" t="s">
        <v>379</v>
      </c>
      <c r="C740" s="61" t="s">
        <v>380</v>
      </c>
      <c r="D740" s="62" t="s">
        <v>381</v>
      </c>
      <c r="E740" s="63">
        <v>0.8</v>
      </c>
      <c r="F740" s="64"/>
      <c r="G740" s="63">
        <v>0.8</v>
      </c>
      <c r="H740" s="65"/>
      <c r="I740" s="64"/>
      <c r="J740" s="65"/>
      <c r="K740" s="64"/>
      <c r="L740" s="65"/>
    </row>
    <row r="741" spans="1:12" ht="63.75" x14ac:dyDescent="0.25">
      <c r="A741" s="66" t="s">
        <v>68</v>
      </c>
      <c r="B741" s="67" t="s">
        <v>238</v>
      </c>
      <c r="C741" s="68" t="s">
        <v>239</v>
      </c>
      <c r="D741" s="69"/>
      <c r="E741" s="70"/>
      <c r="F741" s="70"/>
      <c r="G741" s="70"/>
      <c r="H741" s="71"/>
      <c r="I741" s="70"/>
      <c r="J741" s="71"/>
      <c r="K741" s="70"/>
      <c r="L741" s="71"/>
    </row>
    <row r="742" spans="1:12" ht="153" x14ac:dyDescent="0.25">
      <c r="A742" s="66" t="s">
        <v>68</v>
      </c>
      <c r="B742" s="67" t="s">
        <v>71</v>
      </c>
      <c r="C742" s="68" t="s">
        <v>72</v>
      </c>
      <c r="D742" s="69"/>
      <c r="E742" s="70"/>
      <c r="F742" s="70"/>
      <c r="G742" s="70"/>
      <c r="H742" s="71"/>
      <c r="I742" s="70"/>
      <c r="J742" s="71"/>
      <c r="K742" s="70"/>
      <c r="L742" s="71"/>
    </row>
    <row r="743" spans="1:12" x14ac:dyDescent="0.25">
      <c r="A743" s="56" t="s">
        <v>68</v>
      </c>
      <c r="B743" s="36" t="s">
        <v>64</v>
      </c>
      <c r="C743" s="44" t="s">
        <v>73</v>
      </c>
      <c r="D743" s="57" t="s">
        <v>22</v>
      </c>
      <c r="G743" s="58">
        <v>19.98</v>
      </c>
      <c r="L743" s="72">
        <v>7422.37</v>
      </c>
    </row>
    <row r="744" spans="1:12" x14ac:dyDescent="0.25">
      <c r="A744" s="56" t="s">
        <v>68</v>
      </c>
      <c r="B744" s="36" t="s">
        <v>382</v>
      </c>
      <c r="C744" s="44" t="s">
        <v>383</v>
      </c>
      <c r="D744" s="57"/>
      <c r="E744" s="58">
        <v>18.5</v>
      </c>
      <c r="F744" s="58">
        <v>1.35</v>
      </c>
      <c r="G744" s="58">
        <v>19.98</v>
      </c>
      <c r="J744" s="72">
        <v>371.49</v>
      </c>
      <c r="L744" s="72">
        <v>7422.37</v>
      </c>
    </row>
    <row r="745" spans="1:12" x14ac:dyDescent="0.25">
      <c r="A745" s="56" t="s">
        <v>68</v>
      </c>
      <c r="B745" s="36" t="s">
        <v>76</v>
      </c>
      <c r="C745" s="44" t="s">
        <v>77</v>
      </c>
      <c r="D745" s="57"/>
      <c r="L745" s="72">
        <v>532.76</v>
      </c>
    </row>
    <row r="746" spans="1:12" x14ac:dyDescent="0.25">
      <c r="A746" s="56" t="s">
        <v>68</v>
      </c>
      <c r="B746" s="36" t="s">
        <v>68</v>
      </c>
      <c r="C746" s="44" t="s">
        <v>78</v>
      </c>
      <c r="D746" s="57" t="s">
        <v>22</v>
      </c>
      <c r="G746" s="58">
        <v>0.36720000000000003</v>
      </c>
      <c r="L746" s="72">
        <v>163.49</v>
      </c>
    </row>
    <row r="747" spans="1:12" ht="25.5" x14ac:dyDescent="0.25">
      <c r="A747" s="56" t="s">
        <v>68</v>
      </c>
      <c r="B747" s="36" t="s">
        <v>153</v>
      </c>
      <c r="C747" s="44" t="s">
        <v>154</v>
      </c>
      <c r="D747" s="57" t="s">
        <v>81</v>
      </c>
      <c r="E747" s="58">
        <v>0.17</v>
      </c>
      <c r="F747" s="58">
        <v>1.35</v>
      </c>
      <c r="G747" s="58">
        <v>0.18360000000000001</v>
      </c>
      <c r="J747" s="72">
        <v>1684.01</v>
      </c>
      <c r="L747" s="72">
        <v>309.18</v>
      </c>
    </row>
    <row r="748" spans="1:12" ht="25.5" x14ac:dyDescent="0.25">
      <c r="A748" s="56" t="s">
        <v>68</v>
      </c>
      <c r="B748" s="36" t="s">
        <v>155</v>
      </c>
      <c r="C748" s="44" t="s">
        <v>156</v>
      </c>
      <c r="D748" s="57" t="s">
        <v>84</v>
      </c>
      <c r="E748" s="58">
        <v>0.17</v>
      </c>
      <c r="F748" s="58">
        <v>1.35</v>
      </c>
      <c r="G748" s="58">
        <v>0.18360000000000001</v>
      </c>
      <c r="J748" s="72">
        <v>510.44</v>
      </c>
      <c r="L748" s="72">
        <v>93.72</v>
      </c>
    </row>
    <row r="749" spans="1:12" ht="25.5" x14ac:dyDescent="0.25">
      <c r="A749" s="56" t="s">
        <v>68</v>
      </c>
      <c r="B749" s="36" t="s">
        <v>85</v>
      </c>
      <c r="C749" s="44" t="s">
        <v>86</v>
      </c>
      <c r="D749" s="57" t="s">
        <v>81</v>
      </c>
      <c r="E749" s="58">
        <v>0.17</v>
      </c>
      <c r="F749" s="58">
        <v>1.35</v>
      </c>
      <c r="G749" s="58">
        <v>0.18360000000000001</v>
      </c>
      <c r="J749" s="72">
        <v>630.75</v>
      </c>
      <c r="L749" s="72">
        <v>115.81</v>
      </c>
    </row>
    <row r="750" spans="1:12" ht="25.5" x14ac:dyDescent="0.25">
      <c r="A750" s="56" t="s">
        <v>68</v>
      </c>
      <c r="B750" s="36" t="s">
        <v>87</v>
      </c>
      <c r="C750" s="44" t="s">
        <v>88</v>
      </c>
      <c r="D750" s="57" t="s">
        <v>84</v>
      </c>
      <c r="E750" s="58">
        <v>0.17</v>
      </c>
      <c r="F750" s="58">
        <v>1.35</v>
      </c>
      <c r="G750" s="58">
        <v>0.18360000000000001</v>
      </c>
      <c r="J750" s="72">
        <v>380</v>
      </c>
      <c r="L750" s="72">
        <v>69.77</v>
      </c>
    </row>
    <row r="751" spans="1:12" ht="38.25" x14ac:dyDescent="0.25">
      <c r="A751" s="56" t="s">
        <v>68</v>
      </c>
      <c r="B751" s="36" t="s">
        <v>384</v>
      </c>
      <c r="C751" s="44" t="s">
        <v>385</v>
      </c>
      <c r="D751" s="57" t="s">
        <v>81</v>
      </c>
      <c r="E751" s="58">
        <v>2.9</v>
      </c>
      <c r="F751" s="58">
        <v>1.35</v>
      </c>
      <c r="G751" s="58">
        <v>3.1320000000000001</v>
      </c>
      <c r="J751" s="72">
        <v>34.409999999999997</v>
      </c>
      <c r="L751" s="72">
        <v>107.77</v>
      </c>
    </row>
    <row r="752" spans="1:12" x14ac:dyDescent="0.25">
      <c r="A752" s="56" t="s">
        <v>68</v>
      </c>
      <c r="B752" s="36" t="s">
        <v>89</v>
      </c>
      <c r="C752" s="44" t="s">
        <v>90</v>
      </c>
      <c r="D752" s="57"/>
      <c r="L752" s="72">
        <v>2623.05</v>
      </c>
    </row>
    <row r="753" spans="1:12" ht="51" x14ac:dyDescent="0.25">
      <c r="A753" s="56" t="s">
        <v>68</v>
      </c>
      <c r="B753" s="36" t="s">
        <v>301</v>
      </c>
      <c r="C753" s="44" t="s">
        <v>302</v>
      </c>
      <c r="D753" s="57" t="s">
        <v>180</v>
      </c>
      <c r="E753" s="58">
        <v>0.9</v>
      </c>
      <c r="G753" s="58">
        <v>0.72</v>
      </c>
      <c r="H753" s="72">
        <v>155.63</v>
      </c>
      <c r="I753" s="58">
        <v>0.99</v>
      </c>
      <c r="J753" s="72">
        <v>154.07</v>
      </c>
      <c r="L753" s="72">
        <v>110.93</v>
      </c>
    </row>
    <row r="754" spans="1:12" ht="51" x14ac:dyDescent="0.25">
      <c r="A754" s="56" t="s">
        <v>68</v>
      </c>
      <c r="B754" s="36" t="s">
        <v>386</v>
      </c>
      <c r="C754" s="44" t="s">
        <v>387</v>
      </c>
      <c r="D754" s="57" t="s">
        <v>177</v>
      </c>
      <c r="E754" s="58">
        <v>4.0000000000000001E-3</v>
      </c>
      <c r="G754" s="58">
        <v>3.2000000000000002E-3</v>
      </c>
      <c r="H754" s="72">
        <v>71131.5</v>
      </c>
      <c r="I754" s="58">
        <v>0.81</v>
      </c>
      <c r="J754" s="72">
        <v>57616.52</v>
      </c>
      <c r="L754" s="72">
        <v>184.37</v>
      </c>
    </row>
    <row r="755" spans="1:12" ht="63.75" x14ac:dyDescent="0.25">
      <c r="A755" s="56" t="s">
        <v>68</v>
      </c>
      <c r="B755" s="36" t="s">
        <v>388</v>
      </c>
      <c r="C755" s="44" t="s">
        <v>389</v>
      </c>
      <c r="D755" s="57" t="s">
        <v>180</v>
      </c>
      <c r="E755" s="58">
        <v>2.4</v>
      </c>
      <c r="G755" s="58">
        <v>1.92</v>
      </c>
      <c r="H755" s="72">
        <v>911.56</v>
      </c>
      <c r="I755" s="58">
        <v>1.33</v>
      </c>
      <c r="J755" s="72">
        <v>1212.3699999999999</v>
      </c>
      <c r="L755" s="72">
        <v>2327.75</v>
      </c>
    </row>
    <row r="756" spans="1:12" x14ac:dyDescent="0.25">
      <c r="A756" s="73"/>
      <c r="B756" s="74"/>
      <c r="C756" s="224" t="s">
        <v>91</v>
      </c>
      <c r="D756" s="225"/>
      <c r="E756" s="225"/>
      <c r="F756" s="225"/>
      <c r="G756" s="75"/>
      <c r="H756" s="76"/>
      <c r="I756" s="75"/>
      <c r="J756" s="76"/>
      <c r="K756" s="75"/>
      <c r="L756" s="77">
        <v>10741.67</v>
      </c>
    </row>
    <row r="757" spans="1:12" ht="51" x14ac:dyDescent="0.25">
      <c r="A757" s="56" t="s">
        <v>390</v>
      </c>
      <c r="B757" s="36" t="s">
        <v>386</v>
      </c>
      <c r="C757" s="44" t="s">
        <v>387</v>
      </c>
      <c r="D757" s="57" t="s">
        <v>177</v>
      </c>
      <c r="E757" s="58">
        <v>-4.0000000000000001E-3</v>
      </c>
      <c r="G757" s="58">
        <v>-3.2000000000000002E-3</v>
      </c>
      <c r="H757" s="72">
        <v>71131.5</v>
      </c>
      <c r="I757" s="58">
        <v>0.81</v>
      </c>
      <c r="J757" s="72">
        <v>57616.52</v>
      </c>
      <c r="L757" s="72">
        <v>-184.37</v>
      </c>
    </row>
    <row r="758" spans="1:12" ht="63.75" x14ac:dyDescent="0.25">
      <c r="A758" s="56" t="s">
        <v>391</v>
      </c>
      <c r="B758" s="36" t="s">
        <v>392</v>
      </c>
      <c r="C758" s="44" t="s">
        <v>393</v>
      </c>
      <c r="D758" s="57" t="s">
        <v>394</v>
      </c>
      <c r="E758" s="58">
        <v>2</v>
      </c>
      <c r="G758" s="58">
        <v>2</v>
      </c>
      <c r="L758" s="72">
        <v>109.96</v>
      </c>
    </row>
    <row r="759" spans="1:12" x14ac:dyDescent="0.25">
      <c r="A759" s="56" t="s">
        <v>68</v>
      </c>
      <c r="B759" s="36" t="s">
        <v>68</v>
      </c>
      <c r="C759" s="44" t="s">
        <v>92</v>
      </c>
      <c r="D759" s="57"/>
      <c r="L759" s="72">
        <v>7585.86</v>
      </c>
    </row>
    <row r="760" spans="1:12" ht="25.5" x14ac:dyDescent="0.25">
      <c r="A760" s="56" t="s">
        <v>68</v>
      </c>
      <c r="B760" s="36" t="s">
        <v>395</v>
      </c>
      <c r="C760" s="44" t="s">
        <v>396</v>
      </c>
      <c r="D760" s="57">
        <v>97</v>
      </c>
      <c r="F760" s="58">
        <v>97</v>
      </c>
      <c r="L760" s="72">
        <v>7358.28</v>
      </c>
    </row>
    <row r="761" spans="1:12" ht="25.5" x14ac:dyDescent="0.25">
      <c r="A761" s="56" t="s">
        <v>68</v>
      </c>
      <c r="B761" s="36" t="s">
        <v>397</v>
      </c>
      <c r="C761" s="44" t="s">
        <v>396</v>
      </c>
      <c r="D761" s="57">
        <v>51</v>
      </c>
      <c r="F761" s="58">
        <v>51</v>
      </c>
      <c r="L761" s="72">
        <v>3868.79</v>
      </c>
    </row>
    <row r="762" spans="1:12" x14ac:dyDescent="0.25">
      <c r="A762" s="73"/>
      <c r="B762" s="74"/>
      <c r="C762" s="224" t="s">
        <v>96</v>
      </c>
      <c r="D762" s="225"/>
      <c r="E762" s="225"/>
      <c r="F762" s="225"/>
      <c r="G762" s="75"/>
      <c r="H762" s="76"/>
      <c r="I762" s="75"/>
      <c r="J762" s="77">
        <v>27367.91</v>
      </c>
      <c r="K762" s="75"/>
      <c r="L762" s="77">
        <v>21894.33</v>
      </c>
    </row>
    <row r="763" spans="1:12" x14ac:dyDescent="0.25">
      <c r="C763" s="220" t="s">
        <v>398</v>
      </c>
      <c r="D763" s="221"/>
      <c r="E763" s="221"/>
      <c r="F763" s="221"/>
      <c r="G763" s="221"/>
      <c r="H763" s="221"/>
      <c r="I763" s="221"/>
      <c r="L763" s="78">
        <v>10667.26</v>
      </c>
    </row>
    <row r="764" spans="1:12" x14ac:dyDescent="0.25">
      <c r="C764" s="222" t="s">
        <v>132</v>
      </c>
      <c r="D764" s="223"/>
      <c r="E764" s="223"/>
      <c r="F764" s="223"/>
      <c r="G764" s="223"/>
    </row>
    <row r="765" spans="1:12" x14ac:dyDescent="0.25">
      <c r="C765" s="218" t="s">
        <v>133</v>
      </c>
      <c r="D765" s="219"/>
      <c r="E765" s="219"/>
      <c r="F765" s="219"/>
      <c r="G765" s="219"/>
      <c r="H765" s="219"/>
      <c r="I765" s="219"/>
      <c r="L765" s="5">
        <v>7422.37</v>
      </c>
    </row>
    <row r="766" spans="1:12" x14ac:dyDescent="0.25">
      <c r="C766" s="218" t="s">
        <v>134</v>
      </c>
      <c r="D766" s="219"/>
      <c r="E766" s="219"/>
      <c r="F766" s="219"/>
      <c r="G766" s="219"/>
      <c r="H766" s="219"/>
      <c r="I766" s="219"/>
      <c r="L766" s="5">
        <v>532.76</v>
      </c>
    </row>
    <row r="767" spans="1:12" x14ac:dyDescent="0.25">
      <c r="C767" s="218" t="s">
        <v>135</v>
      </c>
      <c r="D767" s="219"/>
      <c r="E767" s="219"/>
      <c r="F767" s="219"/>
      <c r="G767" s="219"/>
      <c r="H767" s="219"/>
      <c r="I767" s="219"/>
      <c r="L767" s="5">
        <v>163.49</v>
      </c>
    </row>
    <row r="768" spans="1:12" x14ac:dyDescent="0.25">
      <c r="C768" s="218" t="s">
        <v>136</v>
      </c>
      <c r="D768" s="219"/>
      <c r="E768" s="219"/>
      <c r="F768" s="219"/>
      <c r="G768" s="219"/>
      <c r="H768" s="219"/>
      <c r="I768" s="219"/>
      <c r="L768" s="5">
        <v>2548.64</v>
      </c>
    </row>
    <row r="769" spans="1:12" x14ac:dyDescent="0.25">
      <c r="C769" s="218" t="s">
        <v>137</v>
      </c>
      <c r="D769" s="219"/>
      <c r="E769" s="219"/>
      <c r="F769" s="219"/>
      <c r="G769" s="219"/>
      <c r="H769" s="219"/>
      <c r="I769" s="219"/>
    </row>
    <row r="770" spans="1:12" x14ac:dyDescent="0.25">
      <c r="C770" s="218" t="s">
        <v>138</v>
      </c>
      <c r="D770" s="219"/>
      <c r="E770" s="219"/>
      <c r="F770" s="219"/>
      <c r="G770" s="219"/>
      <c r="L770" s="72">
        <v>7585.86</v>
      </c>
    </row>
    <row r="771" spans="1:12" x14ac:dyDescent="0.25">
      <c r="C771" s="218" t="s">
        <v>139</v>
      </c>
      <c r="D771" s="219"/>
      <c r="E771" s="219"/>
      <c r="F771" s="219"/>
      <c r="G771" s="219"/>
      <c r="L771" s="72">
        <v>7358.28</v>
      </c>
    </row>
    <row r="772" spans="1:12" x14ac:dyDescent="0.25">
      <c r="C772" s="218" t="s">
        <v>140</v>
      </c>
      <c r="D772" s="219"/>
      <c r="E772" s="219"/>
      <c r="F772" s="219"/>
      <c r="G772" s="219"/>
      <c r="L772" s="72">
        <v>3868.79</v>
      </c>
    </row>
    <row r="773" spans="1:12" x14ac:dyDescent="0.25">
      <c r="C773" s="218" t="s">
        <v>141</v>
      </c>
      <c r="D773" s="219"/>
      <c r="E773" s="219"/>
      <c r="F773" s="219"/>
      <c r="G773" s="219"/>
      <c r="L773" s="72"/>
    </row>
    <row r="774" spans="1:12" x14ac:dyDescent="0.25">
      <c r="C774" s="218" t="s">
        <v>142</v>
      </c>
      <c r="D774" s="219"/>
      <c r="E774" s="219"/>
      <c r="F774" s="219"/>
      <c r="G774" s="219"/>
      <c r="L774" s="72">
        <v>0</v>
      </c>
    </row>
    <row r="775" spans="1:12" x14ac:dyDescent="0.25">
      <c r="C775" s="220" t="s">
        <v>399</v>
      </c>
      <c r="D775" s="221"/>
      <c r="E775" s="221"/>
      <c r="F775" s="221"/>
      <c r="G775" s="221"/>
      <c r="H775" s="221"/>
      <c r="I775" s="221"/>
      <c r="L775" s="78">
        <v>21894.33</v>
      </c>
    </row>
    <row r="776" spans="1:12" x14ac:dyDescent="0.25">
      <c r="C776" s="222" t="s">
        <v>144</v>
      </c>
      <c r="D776" s="223"/>
      <c r="E776" s="223"/>
      <c r="F776" s="223"/>
      <c r="G776" s="223"/>
    </row>
    <row r="777" spans="1:12" x14ac:dyDescent="0.25">
      <c r="C777" s="218" t="s">
        <v>145</v>
      </c>
      <c r="D777" s="219"/>
      <c r="E777" s="219"/>
      <c r="F777" s="219"/>
      <c r="G777" s="219"/>
      <c r="L777" s="72"/>
    </row>
    <row r="778" spans="1:12" x14ac:dyDescent="0.25">
      <c r="C778" s="218" t="s">
        <v>146</v>
      </c>
      <c r="D778" s="219"/>
      <c r="E778" s="219"/>
      <c r="F778" s="219"/>
      <c r="G778" s="219"/>
      <c r="L778" s="72"/>
    </row>
    <row r="779" spans="1:12" x14ac:dyDescent="0.25">
      <c r="C779" s="218" t="s">
        <v>147</v>
      </c>
      <c r="D779" s="219"/>
      <c r="E779" s="219"/>
      <c r="F779" s="219"/>
      <c r="G779" s="58">
        <v>19.98</v>
      </c>
    </row>
    <row r="780" spans="1:12" x14ac:dyDescent="0.25">
      <c r="C780" s="218" t="s">
        <v>148</v>
      </c>
      <c r="D780" s="219"/>
      <c r="E780" s="219"/>
      <c r="F780" s="219"/>
      <c r="G780" s="58">
        <v>0.36720000000000003</v>
      </c>
    </row>
    <row r="781" spans="1:12" x14ac:dyDescent="0.25">
      <c r="C781" s="220" t="s">
        <v>400</v>
      </c>
      <c r="D781" s="221"/>
      <c r="E781" s="221"/>
      <c r="F781" s="221"/>
      <c r="G781" s="221"/>
      <c r="H781" s="221"/>
      <c r="I781" s="221"/>
      <c r="J781" s="221"/>
      <c r="K781" s="221"/>
      <c r="L781" s="221"/>
    </row>
    <row r="782" spans="1:12" ht="38.25" x14ac:dyDescent="0.25">
      <c r="A782" s="56" t="s">
        <v>401</v>
      </c>
      <c r="B782" s="36" t="s">
        <v>402</v>
      </c>
      <c r="C782" s="44" t="s">
        <v>403</v>
      </c>
      <c r="D782" s="57" t="s">
        <v>67</v>
      </c>
      <c r="E782" s="58">
        <v>95</v>
      </c>
      <c r="G782" s="58">
        <v>95</v>
      </c>
      <c r="J782" s="72">
        <v>15624</v>
      </c>
      <c r="L782" s="72">
        <v>1484280</v>
      </c>
    </row>
    <row r="783" spans="1:12" x14ac:dyDescent="0.25">
      <c r="A783" s="73"/>
      <c r="B783" s="74"/>
      <c r="C783" s="224" t="s">
        <v>96</v>
      </c>
      <c r="D783" s="225"/>
      <c r="E783" s="225"/>
      <c r="F783" s="225"/>
      <c r="G783" s="75"/>
      <c r="H783" s="76"/>
      <c r="I783" s="75"/>
      <c r="J783" s="77">
        <v>15624</v>
      </c>
      <c r="K783" s="75"/>
      <c r="L783" s="77">
        <v>1484280</v>
      </c>
    </row>
    <row r="784" spans="1:12" ht="38.25" x14ac:dyDescent="0.25">
      <c r="A784" s="56" t="s">
        <v>404</v>
      </c>
      <c r="B784" s="36" t="s">
        <v>405</v>
      </c>
      <c r="C784" s="44" t="s">
        <v>406</v>
      </c>
      <c r="D784" s="57" t="s">
        <v>67</v>
      </c>
      <c r="E784" s="58">
        <v>11</v>
      </c>
      <c r="G784" s="58">
        <v>11</v>
      </c>
      <c r="J784" s="72">
        <v>68334.25</v>
      </c>
      <c r="L784" s="72">
        <v>751676.75</v>
      </c>
    </row>
    <row r="785" spans="1:12" x14ac:dyDescent="0.25">
      <c r="A785" s="73"/>
      <c r="B785" s="74"/>
      <c r="C785" s="224" t="s">
        <v>96</v>
      </c>
      <c r="D785" s="225"/>
      <c r="E785" s="225"/>
      <c r="F785" s="225"/>
      <c r="G785" s="75"/>
      <c r="H785" s="76"/>
      <c r="I785" s="75"/>
      <c r="J785" s="77">
        <v>68334.25</v>
      </c>
      <c r="K785" s="75"/>
      <c r="L785" s="77">
        <v>751676.75</v>
      </c>
    </row>
    <row r="786" spans="1:12" ht="51" x14ac:dyDescent="0.25">
      <c r="A786" s="56" t="s">
        <v>407</v>
      </c>
      <c r="B786" s="36" t="s">
        <v>408</v>
      </c>
      <c r="C786" s="44" t="s">
        <v>409</v>
      </c>
      <c r="D786" s="57" t="s">
        <v>410</v>
      </c>
      <c r="E786" s="58">
        <v>2.1579999999999999</v>
      </c>
      <c r="G786" s="58">
        <v>2.1579999999999999</v>
      </c>
      <c r="J786" s="72">
        <v>775850</v>
      </c>
      <c r="L786" s="72">
        <v>1674284.3</v>
      </c>
    </row>
    <row r="787" spans="1:12" x14ac:dyDescent="0.25">
      <c r="A787" s="73"/>
      <c r="B787" s="74"/>
      <c r="C787" s="224" t="s">
        <v>96</v>
      </c>
      <c r="D787" s="225"/>
      <c r="E787" s="225"/>
      <c r="F787" s="225"/>
      <c r="G787" s="75"/>
      <c r="H787" s="76"/>
      <c r="I787" s="75"/>
      <c r="J787" s="77">
        <v>775850</v>
      </c>
      <c r="K787" s="75"/>
      <c r="L787" s="77">
        <v>1674284.3</v>
      </c>
    </row>
    <row r="788" spans="1:12" ht="51" x14ac:dyDescent="0.25">
      <c r="A788" s="56" t="s">
        <v>411</v>
      </c>
      <c r="B788" s="36" t="s">
        <v>412</v>
      </c>
      <c r="C788" s="44" t="s">
        <v>413</v>
      </c>
      <c r="D788" s="57" t="s">
        <v>410</v>
      </c>
      <c r="E788" s="58">
        <v>0.90100000000000002</v>
      </c>
      <c r="G788" s="58">
        <v>0.90100000000000002</v>
      </c>
      <c r="J788" s="72">
        <v>629800</v>
      </c>
      <c r="L788" s="72">
        <v>567449.80000000005</v>
      </c>
    </row>
    <row r="789" spans="1:12" x14ac:dyDescent="0.25">
      <c r="A789" s="73"/>
      <c r="B789" s="74"/>
      <c r="C789" s="224" t="s">
        <v>96</v>
      </c>
      <c r="D789" s="225"/>
      <c r="E789" s="225"/>
      <c r="F789" s="225"/>
      <c r="G789" s="75"/>
      <c r="H789" s="76"/>
      <c r="I789" s="75"/>
      <c r="J789" s="77">
        <v>629800</v>
      </c>
      <c r="K789" s="75"/>
      <c r="L789" s="77">
        <v>567449.80000000005</v>
      </c>
    </row>
    <row r="790" spans="1:12" ht="51" x14ac:dyDescent="0.25">
      <c r="A790" s="56" t="s">
        <v>414</v>
      </c>
      <c r="B790" s="36" t="s">
        <v>415</v>
      </c>
      <c r="C790" s="44" t="s">
        <v>416</v>
      </c>
      <c r="D790" s="57" t="s">
        <v>410</v>
      </c>
      <c r="E790" s="58">
        <v>0.22900000000000001</v>
      </c>
      <c r="G790" s="58">
        <v>0.22900000000000001</v>
      </c>
      <c r="J790" s="72">
        <v>424302</v>
      </c>
      <c r="L790" s="72">
        <v>97165.16</v>
      </c>
    </row>
    <row r="791" spans="1:12" x14ac:dyDescent="0.25">
      <c r="A791" s="73"/>
      <c r="B791" s="74"/>
      <c r="C791" s="224" t="s">
        <v>96</v>
      </c>
      <c r="D791" s="225"/>
      <c r="E791" s="225"/>
      <c r="F791" s="225"/>
      <c r="G791" s="75"/>
      <c r="H791" s="76"/>
      <c r="I791" s="75"/>
      <c r="J791" s="77">
        <v>424302.01</v>
      </c>
      <c r="K791" s="75"/>
      <c r="L791" s="77">
        <v>97165.16</v>
      </c>
    </row>
    <row r="792" spans="1:12" ht="51" x14ac:dyDescent="0.25">
      <c r="A792" s="56" t="s">
        <v>417</v>
      </c>
      <c r="B792" s="36" t="s">
        <v>418</v>
      </c>
      <c r="C792" s="44" t="s">
        <v>419</v>
      </c>
      <c r="D792" s="57" t="s">
        <v>410</v>
      </c>
      <c r="E792" s="58">
        <v>0.50600000000000001</v>
      </c>
      <c r="G792" s="58">
        <v>0.50600000000000001</v>
      </c>
      <c r="J792" s="72">
        <v>152960</v>
      </c>
      <c r="L792" s="72">
        <v>77397.759999999995</v>
      </c>
    </row>
    <row r="793" spans="1:12" x14ac:dyDescent="0.25">
      <c r="A793" s="73"/>
      <c r="B793" s="74"/>
      <c r="C793" s="224" t="s">
        <v>96</v>
      </c>
      <c r="D793" s="225"/>
      <c r="E793" s="225"/>
      <c r="F793" s="225"/>
      <c r="G793" s="75"/>
      <c r="H793" s="76"/>
      <c r="I793" s="75"/>
      <c r="J793" s="77">
        <v>152960</v>
      </c>
      <c r="K793" s="75"/>
      <c r="L793" s="77">
        <v>77397.759999999995</v>
      </c>
    </row>
    <row r="794" spans="1:12" ht="51" x14ac:dyDescent="0.25">
      <c r="A794" s="56" t="s">
        <v>420</v>
      </c>
      <c r="B794" s="36" t="s">
        <v>421</v>
      </c>
      <c r="C794" s="44" t="s">
        <v>422</v>
      </c>
      <c r="D794" s="57" t="s">
        <v>410</v>
      </c>
      <c r="E794" s="58">
        <v>2.4689999999999999</v>
      </c>
      <c r="G794" s="58">
        <v>2.4689999999999999</v>
      </c>
      <c r="J794" s="72">
        <v>76470</v>
      </c>
      <c r="L794" s="72">
        <v>188804.43</v>
      </c>
    </row>
    <row r="795" spans="1:12" x14ac:dyDescent="0.25">
      <c r="A795" s="73"/>
      <c r="B795" s="74"/>
      <c r="C795" s="224" t="s">
        <v>96</v>
      </c>
      <c r="D795" s="225"/>
      <c r="E795" s="225"/>
      <c r="F795" s="225"/>
      <c r="G795" s="75"/>
      <c r="H795" s="76"/>
      <c r="I795" s="75"/>
      <c r="J795" s="77">
        <v>76470</v>
      </c>
      <c r="K795" s="75"/>
      <c r="L795" s="77">
        <v>188804.43</v>
      </c>
    </row>
    <row r="796" spans="1:12" ht="51" x14ac:dyDescent="0.25">
      <c r="A796" s="56" t="s">
        <v>423</v>
      </c>
      <c r="B796" s="36" t="s">
        <v>424</v>
      </c>
      <c r="C796" s="44" t="s">
        <v>425</v>
      </c>
      <c r="D796" s="57" t="s">
        <v>426</v>
      </c>
      <c r="E796" s="58">
        <v>240</v>
      </c>
      <c r="G796" s="58">
        <v>240</v>
      </c>
      <c r="J796" s="72">
        <v>241.66</v>
      </c>
      <c r="L796" s="72">
        <v>57998.400000000001</v>
      </c>
    </row>
    <row r="797" spans="1:12" x14ac:dyDescent="0.25">
      <c r="A797" s="73"/>
      <c r="B797" s="74"/>
      <c r="C797" s="224" t="s">
        <v>96</v>
      </c>
      <c r="D797" s="225"/>
      <c r="E797" s="225"/>
      <c r="F797" s="225"/>
      <c r="G797" s="75"/>
      <c r="H797" s="76"/>
      <c r="I797" s="75"/>
      <c r="J797" s="77">
        <v>241.66</v>
      </c>
      <c r="K797" s="75"/>
      <c r="L797" s="77">
        <v>57998.400000000001</v>
      </c>
    </row>
    <row r="798" spans="1:12" ht="38.25" x14ac:dyDescent="0.25">
      <c r="A798" s="56" t="s">
        <v>427</v>
      </c>
      <c r="B798" s="36" t="s">
        <v>428</v>
      </c>
      <c r="C798" s="44" t="s">
        <v>429</v>
      </c>
      <c r="D798" s="57" t="s">
        <v>426</v>
      </c>
      <c r="E798" s="58">
        <v>80</v>
      </c>
      <c r="G798" s="58">
        <v>80</v>
      </c>
      <c r="J798" s="72">
        <v>85.25</v>
      </c>
      <c r="L798" s="72">
        <v>6820</v>
      </c>
    </row>
    <row r="799" spans="1:12" x14ac:dyDescent="0.25">
      <c r="A799" s="73"/>
      <c r="B799" s="74"/>
      <c r="C799" s="224" t="s">
        <v>96</v>
      </c>
      <c r="D799" s="225"/>
      <c r="E799" s="225"/>
      <c r="F799" s="225"/>
      <c r="G799" s="75"/>
      <c r="H799" s="76"/>
      <c r="I799" s="75"/>
      <c r="J799" s="77">
        <v>85.25</v>
      </c>
      <c r="K799" s="75"/>
      <c r="L799" s="77">
        <v>6820</v>
      </c>
    </row>
    <row r="800" spans="1:12" ht="38.25" x14ac:dyDescent="0.25">
      <c r="A800" s="56" t="s">
        <v>430</v>
      </c>
      <c r="B800" s="36" t="s">
        <v>431</v>
      </c>
      <c r="C800" s="44" t="s">
        <v>432</v>
      </c>
      <c r="D800" s="57" t="s">
        <v>67</v>
      </c>
      <c r="E800" s="58">
        <v>328</v>
      </c>
      <c r="G800" s="58">
        <v>328</v>
      </c>
      <c r="J800" s="72">
        <v>37</v>
      </c>
      <c r="L800" s="72">
        <v>12136</v>
      </c>
    </row>
    <row r="801" spans="1:12" x14ac:dyDescent="0.25">
      <c r="A801" s="73"/>
      <c r="B801" s="74"/>
      <c r="C801" s="224" t="s">
        <v>96</v>
      </c>
      <c r="D801" s="225"/>
      <c r="E801" s="225"/>
      <c r="F801" s="225"/>
      <c r="G801" s="75"/>
      <c r="H801" s="76"/>
      <c r="I801" s="75"/>
      <c r="J801" s="77">
        <v>37</v>
      </c>
      <c r="K801" s="75"/>
      <c r="L801" s="77">
        <v>12136</v>
      </c>
    </row>
    <row r="802" spans="1:12" ht="38.25" x14ac:dyDescent="0.25">
      <c r="A802" s="56" t="s">
        <v>433</v>
      </c>
      <c r="B802" s="36" t="s">
        <v>434</v>
      </c>
      <c r="C802" s="44" t="s">
        <v>435</v>
      </c>
      <c r="D802" s="57" t="s">
        <v>426</v>
      </c>
      <c r="E802" s="58">
        <v>434</v>
      </c>
      <c r="G802" s="58">
        <v>434</v>
      </c>
      <c r="J802" s="72">
        <v>167</v>
      </c>
      <c r="L802" s="72">
        <v>72478</v>
      </c>
    </row>
    <row r="803" spans="1:12" x14ac:dyDescent="0.25">
      <c r="A803" s="73"/>
      <c r="B803" s="74"/>
      <c r="C803" s="224" t="s">
        <v>96</v>
      </c>
      <c r="D803" s="225"/>
      <c r="E803" s="225"/>
      <c r="F803" s="225"/>
      <c r="G803" s="75"/>
      <c r="H803" s="76"/>
      <c r="I803" s="75"/>
      <c r="J803" s="77">
        <v>167</v>
      </c>
      <c r="K803" s="75"/>
      <c r="L803" s="77">
        <v>72478</v>
      </c>
    </row>
    <row r="804" spans="1:12" ht="38.25" x14ac:dyDescent="0.25">
      <c r="A804" s="56" t="s">
        <v>436</v>
      </c>
      <c r="B804" s="36" t="s">
        <v>437</v>
      </c>
      <c r="C804" s="44" t="s">
        <v>438</v>
      </c>
      <c r="D804" s="57" t="s">
        <v>439</v>
      </c>
      <c r="E804" s="58">
        <v>800</v>
      </c>
      <c r="G804" s="58">
        <v>800</v>
      </c>
      <c r="J804" s="72">
        <v>14</v>
      </c>
      <c r="L804" s="72">
        <v>11200</v>
      </c>
    </row>
    <row r="805" spans="1:12" x14ac:dyDescent="0.25">
      <c r="A805" s="73"/>
      <c r="B805" s="74"/>
      <c r="C805" s="224" t="s">
        <v>96</v>
      </c>
      <c r="D805" s="225"/>
      <c r="E805" s="225"/>
      <c r="F805" s="225"/>
      <c r="G805" s="75"/>
      <c r="H805" s="76"/>
      <c r="I805" s="75"/>
      <c r="J805" s="77">
        <v>14</v>
      </c>
      <c r="K805" s="75"/>
      <c r="L805" s="77">
        <v>11200</v>
      </c>
    </row>
    <row r="806" spans="1:12" ht="38.25" x14ac:dyDescent="0.25">
      <c r="A806" s="56" t="s">
        <v>440</v>
      </c>
      <c r="B806" s="36" t="s">
        <v>441</v>
      </c>
      <c r="C806" s="44" t="s">
        <v>442</v>
      </c>
      <c r="D806" s="57" t="s">
        <v>67</v>
      </c>
      <c r="E806" s="58">
        <v>44</v>
      </c>
      <c r="G806" s="58">
        <v>44</v>
      </c>
      <c r="J806" s="72">
        <v>34</v>
      </c>
      <c r="L806" s="72">
        <v>1496</v>
      </c>
    </row>
    <row r="807" spans="1:12" x14ac:dyDescent="0.25">
      <c r="A807" s="73"/>
      <c r="B807" s="74"/>
      <c r="C807" s="224" t="s">
        <v>96</v>
      </c>
      <c r="D807" s="225"/>
      <c r="E807" s="225"/>
      <c r="F807" s="225"/>
      <c r="G807" s="75"/>
      <c r="H807" s="76"/>
      <c r="I807" s="75"/>
      <c r="J807" s="77">
        <v>34</v>
      </c>
      <c r="K807" s="75"/>
      <c r="L807" s="77">
        <v>1496</v>
      </c>
    </row>
    <row r="808" spans="1:12" ht="25.5" x14ac:dyDescent="0.25">
      <c r="A808" s="56" t="s">
        <v>443</v>
      </c>
      <c r="B808" s="36" t="s">
        <v>444</v>
      </c>
      <c r="C808" s="44" t="s">
        <v>445</v>
      </c>
      <c r="D808" s="57" t="s">
        <v>67</v>
      </c>
      <c r="E808" s="58">
        <v>53</v>
      </c>
      <c r="G808" s="58">
        <v>53</v>
      </c>
      <c r="J808" s="72">
        <v>1041</v>
      </c>
      <c r="L808" s="72">
        <v>55173</v>
      </c>
    </row>
    <row r="809" spans="1:12" x14ac:dyDescent="0.25">
      <c r="A809" s="73"/>
      <c r="B809" s="74"/>
      <c r="C809" s="224" t="s">
        <v>96</v>
      </c>
      <c r="D809" s="225"/>
      <c r="E809" s="225"/>
      <c r="F809" s="225"/>
      <c r="G809" s="75"/>
      <c r="H809" s="76"/>
      <c r="I809" s="75"/>
      <c r="J809" s="77">
        <v>1041</v>
      </c>
      <c r="K809" s="75"/>
      <c r="L809" s="77">
        <v>55173</v>
      </c>
    </row>
    <row r="810" spans="1:12" ht="38.25" x14ac:dyDescent="0.25">
      <c r="A810" s="56" t="s">
        <v>446</v>
      </c>
      <c r="B810" s="36" t="s">
        <v>447</v>
      </c>
      <c r="C810" s="44" t="s">
        <v>448</v>
      </c>
      <c r="D810" s="57" t="s">
        <v>67</v>
      </c>
      <c r="E810" s="58">
        <v>84</v>
      </c>
      <c r="G810" s="58">
        <v>84</v>
      </c>
      <c r="J810" s="72">
        <v>834</v>
      </c>
      <c r="L810" s="72">
        <v>70056</v>
      </c>
    </row>
    <row r="811" spans="1:12" x14ac:dyDescent="0.25">
      <c r="A811" s="73"/>
      <c r="B811" s="74"/>
      <c r="C811" s="224" t="s">
        <v>96</v>
      </c>
      <c r="D811" s="225"/>
      <c r="E811" s="225"/>
      <c r="F811" s="225"/>
      <c r="G811" s="75"/>
      <c r="H811" s="76"/>
      <c r="I811" s="75"/>
      <c r="J811" s="77">
        <v>834</v>
      </c>
      <c r="K811" s="75"/>
      <c r="L811" s="77">
        <v>70056</v>
      </c>
    </row>
    <row r="812" spans="1:12" ht="38.25" x14ac:dyDescent="0.25">
      <c r="A812" s="56" t="s">
        <v>449</v>
      </c>
      <c r="B812" s="36" t="s">
        <v>450</v>
      </c>
      <c r="C812" s="44" t="s">
        <v>451</v>
      </c>
      <c r="D812" s="57" t="s">
        <v>452</v>
      </c>
      <c r="E812" s="58">
        <v>53</v>
      </c>
      <c r="G812" s="58">
        <v>53</v>
      </c>
      <c r="J812" s="72">
        <v>559</v>
      </c>
      <c r="L812" s="72">
        <v>29627</v>
      </c>
    </row>
    <row r="813" spans="1:12" x14ac:dyDescent="0.25">
      <c r="A813" s="73"/>
      <c r="B813" s="74"/>
      <c r="C813" s="224" t="s">
        <v>96</v>
      </c>
      <c r="D813" s="225"/>
      <c r="E813" s="225"/>
      <c r="F813" s="225"/>
      <c r="G813" s="75"/>
      <c r="H813" s="76"/>
      <c r="I813" s="75"/>
      <c r="J813" s="77">
        <v>559</v>
      </c>
      <c r="K813" s="75"/>
      <c r="L813" s="77">
        <v>29627</v>
      </c>
    </row>
    <row r="814" spans="1:12" ht="38.25" x14ac:dyDescent="0.25">
      <c r="A814" s="56" t="s">
        <v>453</v>
      </c>
      <c r="B814" s="36" t="s">
        <v>454</v>
      </c>
      <c r="C814" s="44" t="s">
        <v>455</v>
      </c>
      <c r="D814" s="57" t="s">
        <v>452</v>
      </c>
      <c r="E814" s="58">
        <v>48</v>
      </c>
      <c r="G814" s="58">
        <v>48</v>
      </c>
      <c r="J814" s="72">
        <v>211</v>
      </c>
      <c r="L814" s="72">
        <v>10128</v>
      </c>
    </row>
    <row r="815" spans="1:12" x14ac:dyDescent="0.25">
      <c r="A815" s="73"/>
      <c r="B815" s="74"/>
      <c r="C815" s="224" t="s">
        <v>96</v>
      </c>
      <c r="D815" s="225"/>
      <c r="E815" s="225"/>
      <c r="F815" s="225"/>
      <c r="G815" s="75"/>
      <c r="H815" s="76"/>
      <c r="I815" s="75"/>
      <c r="J815" s="77">
        <v>211</v>
      </c>
      <c r="K815" s="75"/>
      <c r="L815" s="77">
        <v>10128</v>
      </c>
    </row>
    <row r="816" spans="1:12" ht="51" x14ac:dyDescent="0.25">
      <c r="A816" s="56" t="s">
        <v>456</v>
      </c>
      <c r="B816" s="36" t="s">
        <v>457</v>
      </c>
      <c r="C816" s="44" t="s">
        <v>458</v>
      </c>
      <c r="D816" s="57" t="s">
        <v>452</v>
      </c>
      <c r="E816" s="58">
        <v>15</v>
      </c>
      <c r="G816" s="58">
        <v>15</v>
      </c>
      <c r="J816" s="72">
        <v>2211.37</v>
      </c>
      <c r="L816" s="72">
        <v>33170.550000000003</v>
      </c>
    </row>
    <row r="817" spans="1:12" x14ac:dyDescent="0.25">
      <c r="A817" s="73"/>
      <c r="B817" s="74"/>
      <c r="C817" s="224" t="s">
        <v>96</v>
      </c>
      <c r="D817" s="225"/>
      <c r="E817" s="225"/>
      <c r="F817" s="225"/>
      <c r="G817" s="75"/>
      <c r="H817" s="76"/>
      <c r="I817" s="75"/>
      <c r="J817" s="77">
        <v>2211.37</v>
      </c>
      <c r="K817" s="75"/>
      <c r="L817" s="77">
        <v>33170.550000000003</v>
      </c>
    </row>
    <row r="818" spans="1:12" ht="38.25" x14ac:dyDescent="0.25">
      <c r="A818" s="56" t="s">
        <v>459</v>
      </c>
      <c r="B818" s="36" t="s">
        <v>460</v>
      </c>
      <c r="C818" s="44" t="s">
        <v>461</v>
      </c>
      <c r="D818" s="57" t="s">
        <v>67</v>
      </c>
      <c r="E818" s="58">
        <v>106</v>
      </c>
      <c r="G818" s="58">
        <v>106</v>
      </c>
      <c r="J818" s="72">
        <v>50</v>
      </c>
      <c r="L818" s="72">
        <v>5300</v>
      </c>
    </row>
    <row r="819" spans="1:12" x14ac:dyDescent="0.25">
      <c r="A819" s="73"/>
      <c r="B819" s="74"/>
      <c r="C819" s="224" t="s">
        <v>96</v>
      </c>
      <c r="D819" s="225"/>
      <c r="E819" s="225"/>
      <c r="F819" s="225"/>
      <c r="G819" s="75"/>
      <c r="H819" s="76"/>
      <c r="I819" s="75"/>
      <c r="J819" s="77">
        <v>50</v>
      </c>
      <c r="K819" s="75"/>
      <c r="L819" s="77">
        <v>5300</v>
      </c>
    </row>
    <row r="820" spans="1:12" ht="38.25" x14ac:dyDescent="0.25">
      <c r="A820" s="56" t="s">
        <v>462</v>
      </c>
      <c r="B820" s="36" t="s">
        <v>463</v>
      </c>
      <c r="C820" s="44" t="s">
        <v>464</v>
      </c>
      <c r="D820" s="57" t="s">
        <v>67</v>
      </c>
      <c r="E820" s="58">
        <v>252</v>
      </c>
      <c r="G820" s="58">
        <v>252</v>
      </c>
      <c r="J820" s="72">
        <v>31</v>
      </c>
      <c r="L820" s="72">
        <v>7812</v>
      </c>
    </row>
    <row r="821" spans="1:12" x14ac:dyDescent="0.25">
      <c r="A821" s="73"/>
      <c r="B821" s="74"/>
      <c r="C821" s="224" t="s">
        <v>96</v>
      </c>
      <c r="D821" s="225"/>
      <c r="E821" s="225"/>
      <c r="F821" s="225"/>
      <c r="G821" s="75"/>
      <c r="H821" s="76"/>
      <c r="I821" s="75"/>
      <c r="J821" s="77">
        <v>31</v>
      </c>
      <c r="K821" s="75"/>
      <c r="L821" s="77">
        <v>7812</v>
      </c>
    </row>
    <row r="822" spans="1:12" ht="38.25" x14ac:dyDescent="0.25">
      <c r="A822" s="56" t="s">
        <v>465</v>
      </c>
      <c r="B822" s="36" t="s">
        <v>466</v>
      </c>
      <c r="C822" s="44" t="s">
        <v>467</v>
      </c>
      <c r="D822" s="57" t="s">
        <v>67</v>
      </c>
      <c r="E822" s="58">
        <v>300</v>
      </c>
      <c r="G822" s="58">
        <v>300</v>
      </c>
      <c r="J822" s="72">
        <v>370</v>
      </c>
      <c r="L822" s="72">
        <v>111000</v>
      </c>
    </row>
    <row r="823" spans="1:12" x14ac:dyDescent="0.25">
      <c r="A823" s="73"/>
      <c r="B823" s="74"/>
      <c r="C823" s="224" t="s">
        <v>96</v>
      </c>
      <c r="D823" s="225"/>
      <c r="E823" s="225"/>
      <c r="F823" s="225"/>
      <c r="G823" s="75"/>
      <c r="H823" s="76"/>
      <c r="I823" s="75"/>
      <c r="J823" s="77">
        <v>370</v>
      </c>
      <c r="K823" s="75"/>
      <c r="L823" s="77">
        <v>111000</v>
      </c>
    </row>
    <row r="824" spans="1:12" ht="38.25" x14ac:dyDescent="0.25">
      <c r="A824" s="56" t="s">
        <v>468</v>
      </c>
      <c r="B824" s="36" t="s">
        <v>469</v>
      </c>
      <c r="C824" s="44" t="s">
        <v>470</v>
      </c>
      <c r="D824" s="57" t="s">
        <v>67</v>
      </c>
      <c r="E824" s="58">
        <v>40</v>
      </c>
      <c r="G824" s="58">
        <v>40</v>
      </c>
      <c r="J824" s="72">
        <v>475</v>
      </c>
      <c r="L824" s="72">
        <v>19000</v>
      </c>
    </row>
    <row r="825" spans="1:12" x14ac:dyDescent="0.25">
      <c r="A825" s="73"/>
      <c r="B825" s="74"/>
      <c r="C825" s="224" t="s">
        <v>96</v>
      </c>
      <c r="D825" s="225"/>
      <c r="E825" s="225"/>
      <c r="F825" s="225"/>
      <c r="G825" s="75"/>
      <c r="H825" s="76"/>
      <c r="I825" s="75"/>
      <c r="J825" s="77">
        <v>475</v>
      </c>
      <c r="K825" s="75"/>
      <c r="L825" s="77">
        <v>19000</v>
      </c>
    </row>
    <row r="826" spans="1:12" ht="38.25" x14ac:dyDescent="0.25">
      <c r="A826" s="56" t="s">
        <v>471</v>
      </c>
      <c r="B826" s="36" t="s">
        <v>472</v>
      </c>
      <c r="C826" s="44" t="s">
        <v>473</v>
      </c>
      <c r="D826" s="57" t="s">
        <v>67</v>
      </c>
      <c r="E826" s="58">
        <v>243</v>
      </c>
      <c r="G826" s="58">
        <v>243</v>
      </c>
      <c r="J826" s="72">
        <v>4190</v>
      </c>
      <c r="L826" s="72">
        <v>1018170</v>
      </c>
    </row>
    <row r="827" spans="1:12" x14ac:dyDescent="0.25">
      <c r="A827" s="73"/>
      <c r="B827" s="74"/>
      <c r="C827" s="224" t="s">
        <v>96</v>
      </c>
      <c r="D827" s="225"/>
      <c r="E827" s="225"/>
      <c r="F827" s="225"/>
      <c r="G827" s="75"/>
      <c r="H827" s="76"/>
      <c r="I827" s="75"/>
      <c r="J827" s="77">
        <v>4190</v>
      </c>
      <c r="K827" s="75"/>
      <c r="L827" s="77">
        <v>1018170</v>
      </c>
    </row>
    <row r="828" spans="1:12" ht="38.25" x14ac:dyDescent="0.25">
      <c r="A828" s="56" t="s">
        <v>474</v>
      </c>
      <c r="B828" s="36" t="s">
        <v>475</v>
      </c>
      <c r="C828" s="44" t="s">
        <v>476</v>
      </c>
      <c r="D828" s="57" t="s">
        <v>67</v>
      </c>
      <c r="E828" s="58">
        <v>95</v>
      </c>
      <c r="G828" s="58">
        <v>95</v>
      </c>
      <c r="J828" s="72">
        <v>1059</v>
      </c>
      <c r="L828" s="72">
        <v>100605</v>
      </c>
    </row>
    <row r="829" spans="1:12" x14ac:dyDescent="0.25">
      <c r="A829" s="73"/>
      <c r="B829" s="74"/>
      <c r="C829" s="224" t="s">
        <v>96</v>
      </c>
      <c r="D829" s="225"/>
      <c r="E829" s="225"/>
      <c r="F829" s="225"/>
      <c r="G829" s="75"/>
      <c r="H829" s="76"/>
      <c r="I829" s="75"/>
      <c r="J829" s="77">
        <v>1059</v>
      </c>
      <c r="K829" s="75"/>
      <c r="L829" s="77">
        <v>100605</v>
      </c>
    </row>
    <row r="830" spans="1:12" ht="25.5" x14ac:dyDescent="0.25">
      <c r="A830" s="56" t="s">
        <v>477</v>
      </c>
      <c r="B830" s="36" t="s">
        <v>478</v>
      </c>
      <c r="C830" s="44" t="s">
        <v>479</v>
      </c>
      <c r="D830" s="57" t="s">
        <v>67</v>
      </c>
      <c r="E830" s="58">
        <v>198</v>
      </c>
      <c r="G830" s="58">
        <v>198</v>
      </c>
      <c r="J830" s="72">
        <v>144</v>
      </c>
      <c r="L830" s="72">
        <v>28512</v>
      </c>
    </row>
    <row r="831" spans="1:12" x14ac:dyDescent="0.25">
      <c r="A831" s="73"/>
      <c r="B831" s="74"/>
      <c r="C831" s="224" t="s">
        <v>96</v>
      </c>
      <c r="D831" s="225"/>
      <c r="E831" s="225"/>
      <c r="F831" s="225"/>
      <c r="G831" s="75"/>
      <c r="H831" s="76"/>
      <c r="I831" s="75"/>
      <c r="J831" s="77">
        <v>144</v>
      </c>
      <c r="K831" s="75"/>
      <c r="L831" s="77">
        <v>28512</v>
      </c>
    </row>
    <row r="832" spans="1:12" ht="38.25" x14ac:dyDescent="0.25">
      <c r="A832" s="56" t="s">
        <v>480</v>
      </c>
      <c r="B832" s="36" t="s">
        <v>481</v>
      </c>
      <c r="C832" s="44" t="s">
        <v>482</v>
      </c>
      <c r="D832" s="57" t="s">
        <v>67</v>
      </c>
      <c r="E832" s="58">
        <v>45</v>
      </c>
      <c r="G832" s="58">
        <v>45</v>
      </c>
      <c r="J832" s="72">
        <v>173</v>
      </c>
      <c r="L832" s="72">
        <v>7785</v>
      </c>
    </row>
    <row r="833" spans="1:12" x14ac:dyDescent="0.25">
      <c r="A833" s="73"/>
      <c r="B833" s="74"/>
      <c r="C833" s="224" t="s">
        <v>96</v>
      </c>
      <c r="D833" s="225"/>
      <c r="E833" s="225"/>
      <c r="F833" s="225"/>
      <c r="G833" s="75"/>
      <c r="H833" s="76"/>
      <c r="I833" s="75"/>
      <c r="J833" s="77">
        <v>173</v>
      </c>
      <c r="K833" s="75"/>
      <c r="L833" s="77">
        <v>7785</v>
      </c>
    </row>
    <row r="834" spans="1:12" ht="38.25" x14ac:dyDescent="0.25">
      <c r="A834" s="56" t="s">
        <v>483</v>
      </c>
      <c r="B834" s="36" t="s">
        <v>484</v>
      </c>
      <c r="C834" s="44" t="s">
        <v>485</v>
      </c>
      <c r="D834" s="57" t="s">
        <v>67</v>
      </c>
      <c r="E834" s="58">
        <v>36</v>
      </c>
      <c r="G834" s="58">
        <v>36</v>
      </c>
      <c r="J834" s="72">
        <v>2905</v>
      </c>
      <c r="L834" s="72">
        <v>104580</v>
      </c>
    </row>
    <row r="835" spans="1:12" x14ac:dyDescent="0.25">
      <c r="A835" s="73"/>
      <c r="B835" s="74"/>
      <c r="C835" s="224" t="s">
        <v>96</v>
      </c>
      <c r="D835" s="225"/>
      <c r="E835" s="225"/>
      <c r="F835" s="225"/>
      <c r="G835" s="75"/>
      <c r="H835" s="76"/>
      <c r="I835" s="75"/>
      <c r="J835" s="77">
        <v>2905</v>
      </c>
      <c r="K835" s="75"/>
      <c r="L835" s="77">
        <v>104580</v>
      </c>
    </row>
    <row r="836" spans="1:12" ht="38.25" x14ac:dyDescent="0.25">
      <c r="A836" s="56" t="s">
        <v>486</v>
      </c>
      <c r="B836" s="36" t="s">
        <v>487</v>
      </c>
      <c r="C836" s="44" t="s">
        <v>488</v>
      </c>
      <c r="D836" s="57" t="s">
        <v>67</v>
      </c>
      <c r="E836" s="58">
        <v>252</v>
      </c>
      <c r="G836" s="58">
        <v>252</v>
      </c>
      <c r="J836" s="72">
        <v>281</v>
      </c>
      <c r="L836" s="72">
        <v>70812</v>
      </c>
    </row>
    <row r="837" spans="1:12" x14ac:dyDescent="0.25">
      <c r="A837" s="73"/>
      <c r="B837" s="74"/>
      <c r="C837" s="224" t="s">
        <v>96</v>
      </c>
      <c r="D837" s="225"/>
      <c r="E837" s="225"/>
      <c r="F837" s="225"/>
      <c r="G837" s="75"/>
      <c r="H837" s="76"/>
      <c r="I837" s="75"/>
      <c r="J837" s="77">
        <v>281</v>
      </c>
      <c r="K837" s="75"/>
      <c r="L837" s="77">
        <v>70812</v>
      </c>
    </row>
    <row r="838" spans="1:12" ht="38.25" x14ac:dyDescent="0.25">
      <c r="A838" s="56" t="s">
        <v>489</v>
      </c>
      <c r="B838" s="36" t="s">
        <v>490</v>
      </c>
      <c r="C838" s="44" t="s">
        <v>491</v>
      </c>
      <c r="D838" s="57" t="s">
        <v>67</v>
      </c>
      <c r="E838" s="58">
        <v>108</v>
      </c>
      <c r="G838" s="58">
        <v>108</v>
      </c>
      <c r="J838" s="72">
        <v>108</v>
      </c>
      <c r="L838" s="72">
        <v>11664</v>
      </c>
    </row>
    <row r="839" spans="1:12" x14ac:dyDescent="0.25">
      <c r="A839" s="73"/>
      <c r="B839" s="74"/>
      <c r="C839" s="224" t="s">
        <v>96</v>
      </c>
      <c r="D839" s="225"/>
      <c r="E839" s="225"/>
      <c r="F839" s="225"/>
      <c r="G839" s="75"/>
      <c r="H839" s="76"/>
      <c r="I839" s="75"/>
      <c r="J839" s="77">
        <v>108</v>
      </c>
      <c r="K839" s="75"/>
      <c r="L839" s="77">
        <v>11664</v>
      </c>
    </row>
    <row r="840" spans="1:12" ht="38.25" x14ac:dyDescent="0.25">
      <c r="A840" s="56" t="s">
        <v>492</v>
      </c>
      <c r="B840" s="36" t="s">
        <v>493</v>
      </c>
      <c r="C840" s="44" t="s">
        <v>494</v>
      </c>
      <c r="D840" s="57" t="s">
        <v>67</v>
      </c>
      <c r="E840" s="58">
        <v>2</v>
      </c>
      <c r="G840" s="58">
        <v>2</v>
      </c>
      <c r="J840" s="72">
        <v>878</v>
      </c>
      <c r="L840" s="72">
        <v>1756</v>
      </c>
    </row>
    <row r="841" spans="1:12" x14ac:dyDescent="0.25">
      <c r="A841" s="73"/>
      <c r="B841" s="74"/>
      <c r="C841" s="224" t="s">
        <v>96</v>
      </c>
      <c r="D841" s="225"/>
      <c r="E841" s="225"/>
      <c r="F841" s="225"/>
      <c r="G841" s="75"/>
      <c r="H841" s="76"/>
      <c r="I841" s="75"/>
      <c r="J841" s="77">
        <v>878</v>
      </c>
      <c r="K841" s="75"/>
      <c r="L841" s="77">
        <v>1756</v>
      </c>
    </row>
    <row r="842" spans="1:12" ht="38.25" x14ac:dyDescent="0.25">
      <c r="A842" s="56" t="s">
        <v>495</v>
      </c>
      <c r="B842" s="36" t="s">
        <v>496</v>
      </c>
      <c r="C842" s="44" t="s">
        <v>497</v>
      </c>
      <c r="D842" s="57" t="s">
        <v>67</v>
      </c>
      <c r="E842" s="58">
        <v>5</v>
      </c>
      <c r="G842" s="58">
        <v>5</v>
      </c>
      <c r="J842" s="72">
        <v>878</v>
      </c>
      <c r="L842" s="72">
        <v>4390</v>
      </c>
    </row>
    <row r="843" spans="1:12" x14ac:dyDescent="0.25">
      <c r="A843" s="73"/>
      <c r="B843" s="74"/>
      <c r="C843" s="224" t="s">
        <v>96</v>
      </c>
      <c r="D843" s="225"/>
      <c r="E843" s="225"/>
      <c r="F843" s="225"/>
      <c r="G843" s="75"/>
      <c r="H843" s="76"/>
      <c r="I843" s="75"/>
      <c r="J843" s="77">
        <v>878</v>
      </c>
      <c r="K843" s="75"/>
      <c r="L843" s="77">
        <v>4390</v>
      </c>
    </row>
    <row r="844" spans="1:12" ht="38.25" x14ac:dyDescent="0.25">
      <c r="A844" s="56" t="s">
        <v>498</v>
      </c>
      <c r="B844" s="36" t="s">
        <v>499</v>
      </c>
      <c r="C844" s="44" t="s">
        <v>500</v>
      </c>
      <c r="D844" s="57" t="s">
        <v>67</v>
      </c>
      <c r="E844" s="58">
        <v>3</v>
      </c>
      <c r="G844" s="58">
        <v>3</v>
      </c>
      <c r="J844" s="72">
        <v>1082</v>
      </c>
      <c r="L844" s="72">
        <v>3246</v>
      </c>
    </row>
    <row r="845" spans="1:12" x14ac:dyDescent="0.25">
      <c r="A845" s="73"/>
      <c r="B845" s="74"/>
      <c r="C845" s="224" t="s">
        <v>96</v>
      </c>
      <c r="D845" s="225"/>
      <c r="E845" s="225"/>
      <c r="F845" s="225"/>
      <c r="G845" s="75"/>
      <c r="H845" s="76"/>
      <c r="I845" s="75"/>
      <c r="J845" s="77">
        <v>1082</v>
      </c>
      <c r="K845" s="75"/>
      <c r="L845" s="77">
        <v>3246</v>
      </c>
    </row>
    <row r="846" spans="1:12" ht="38.25" x14ac:dyDescent="0.25">
      <c r="A846" s="56" t="s">
        <v>501</v>
      </c>
      <c r="B846" s="36" t="s">
        <v>502</v>
      </c>
      <c r="C846" s="44" t="s">
        <v>503</v>
      </c>
      <c r="D846" s="57" t="s">
        <v>67</v>
      </c>
      <c r="E846" s="58">
        <v>40</v>
      </c>
      <c r="G846" s="58">
        <v>40</v>
      </c>
      <c r="J846" s="72">
        <v>206.67</v>
      </c>
      <c r="L846" s="72">
        <v>8266.7999999999993</v>
      </c>
    </row>
    <row r="847" spans="1:12" x14ac:dyDescent="0.25">
      <c r="A847" s="73"/>
      <c r="B847" s="74"/>
      <c r="C847" s="224" t="s">
        <v>96</v>
      </c>
      <c r="D847" s="225"/>
      <c r="E847" s="225"/>
      <c r="F847" s="225"/>
      <c r="G847" s="75"/>
      <c r="H847" s="76"/>
      <c r="I847" s="75"/>
      <c r="J847" s="77">
        <v>206.67</v>
      </c>
      <c r="K847" s="75"/>
      <c r="L847" s="77">
        <v>8266.7999999999993</v>
      </c>
    </row>
    <row r="848" spans="1:12" ht="38.25" x14ac:dyDescent="0.25">
      <c r="A848" s="56" t="s">
        <v>504</v>
      </c>
      <c r="B848" s="36" t="s">
        <v>505</v>
      </c>
      <c r="C848" s="44" t="s">
        <v>506</v>
      </c>
      <c r="D848" s="57" t="s">
        <v>191</v>
      </c>
      <c r="E848" s="58">
        <v>15.73</v>
      </c>
      <c r="G848" s="58">
        <v>15.73</v>
      </c>
      <c r="J848" s="72">
        <v>12823.69</v>
      </c>
      <c r="L848" s="72">
        <v>201716.64</v>
      </c>
    </row>
    <row r="849" spans="1:12" x14ac:dyDescent="0.25">
      <c r="A849" s="73"/>
      <c r="B849" s="74"/>
      <c r="C849" s="224" t="s">
        <v>96</v>
      </c>
      <c r="D849" s="225"/>
      <c r="E849" s="225"/>
      <c r="F849" s="225"/>
      <c r="G849" s="75"/>
      <c r="H849" s="76"/>
      <c r="I849" s="75"/>
      <c r="J849" s="77">
        <v>12823.69</v>
      </c>
      <c r="K849" s="75"/>
      <c r="L849" s="77">
        <v>201716.64</v>
      </c>
    </row>
    <row r="850" spans="1:12" ht="38.25" x14ac:dyDescent="0.25">
      <c r="A850" s="56" t="s">
        <v>507</v>
      </c>
      <c r="B850" s="36" t="s">
        <v>508</v>
      </c>
      <c r="C850" s="44" t="s">
        <v>509</v>
      </c>
      <c r="D850" s="57" t="s">
        <v>67</v>
      </c>
      <c r="E850" s="58">
        <v>109</v>
      </c>
      <c r="G850" s="58">
        <v>109</v>
      </c>
      <c r="J850" s="72">
        <v>155.59</v>
      </c>
      <c r="L850" s="72">
        <v>16959.310000000001</v>
      </c>
    </row>
    <row r="851" spans="1:12" x14ac:dyDescent="0.25">
      <c r="A851" s="73"/>
      <c r="B851" s="74"/>
      <c r="C851" s="224" t="s">
        <v>96</v>
      </c>
      <c r="D851" s="225"/>
      <c r="E851" s="225"/>
      <c r="F851" s="225"/>
      <c r="G851" s="75"/>
      <c r="H851" s="76"/>
      <c r="I851" s="75"/>
      <c r="J851" s="77">
        <v>155.59</v>
      </c>
      <c r="K851" s="75"/>
      <c r="L851" s="77">
        <v>16959.310000000001</v>
      </c>
    </row>
    <row r="852" spans="1:12" ht="38.25" x14ac:dyDescent="0.25">
      <c r="A852" s="56" t="s">
        <v>510</v>
      </c>
      <c r="B852" s="36" t="s">
        <v>511</v>
      </c>
      <c r="C852" s="44" t="s">
        <v>512</v>
      </c>
      <c r="D852" s="57" t="s">
        <v>180</v>
      </c>
      <c r="E852" s="58">
        <v>276</v>
      </c>
      <c r="G852" s="58">
        <v>276</v>
      </c>
      <c r="J852" s="72">
        <v>420.57</v>
      </c>
      <c r="L852" s="72">
        <v>116077.32</v>
      </c>
    </row>
    <row r="853" spans="1:12" x14ac:dyDescent="0.25">
      <c r="A853" s="73"/>
      <c r="B853" s="74"/>
      <c r="C853" s="224" t="s">
        <v>96</v>
      </c>
      <c r="D853" s="225"/>
      <c r="E853" s="225"/>
      <c r="F853" s="225"/>
      <c r="G853" s="75"/>
      <c r="H853" s="76"/>
      <c r="I853" s="75"/>
      <c r="J853" s="77">
        <v>420.57</v>
      </c>
      <c r="K853" s="75"/>
      <c r="L853" s="77">
        <v>116077.32</v>
      </c>
    </row>
    <row r="854" spans="1:12" ht="38.25" x14ac:dyDescent="0.25">
      <c r="A854" s="56" t="s">
        <v>513</v>
      </c>
      <c r="B854" s="36" t="s">
        <v>505</v>
      </c>
      <c r="C854" s="44" t="s">
        <v>201</v>
      </c>
      <c r="D854" s="57" t="s">
        <v>191</v>
      </c>
      <c r="E854" s="58">
        <v>10.7</v>
      </c>
      <c r="G854" s="58">
        <v>10.7</v>
      </c>
      <c r="J854" s="72">
        <v>4056.67</v>
      </c>
      <c r="L854" s="72">
        <v>43406.37</v>
      </c>
    </row>
    <row r="855" spans="1:12" x14ac:dyDescent="0.25">
      <c r="A855" s="73"/>
      <c r="B855" s="74"/>
      <c r="C855" s="224" t="s">
        <v>96</v>
      </c>
      <c r="D855" s="225"/>
      <c r="E855" s="225"/>
      <c r="F855" s="225"/>
      <c r="G855" s="75"/>
      <c r="H855" s="76"/>
      <c r="I855" s="75"/>
      <c r="J855" s="77">
        <v>4056.67</v>
      </c>
      <c r="K855" s="75"/>
      <c r="L855" s="77">
        <v>43406.37</v>
      </c>
    </row>
    <row r="856" spans="1:12" x14ac:dyDescent="0.25">
      <c r="C856" s="220" t="s">
        <v>514</v>
      </c>
      <c r="D856" s="221"/>
      <c r="E856" s="221"/>
      <c r="F856" s="221"/>
      <c r="G856" s="221"/>
      <c r="H856" s="221"/>
      <c r="I856" s="221"/>
      <c r="L856" s="78">
        <v>7082399.5899999999</v>
      </c>
    </row>
    <row r="857" spans="1:12" x14ac:dyDescent="0.25">
      <c r="C857" s="222" t="s">
        <v>132</v>
      </c>
      <c r="D857" s="223"/>
      <c r="E857" s="223"/>
      <c r="F857" s="223"/>
      <c r="G857" s="223"/>
    </row>
    <row r="858" spans="1:12" x14ac:dyDescent="0.25">
      <c r="C858" s="218" t="s">
        <v>133</v>
      </c>
      <c r="D858" s="219"/>
      <c r="E858" s="219"/>
      <c r="F858" s="219"/>
      <c r="G858" s="219"/>
      <c r="H858" s="219"/>
      <c r="I858" s="219"/>
    </row>
    <row r="859" spans="1:12" x14ac:dyDescent="0.25">
      <c r="C859" s="218" t="s">
        <v>134</v>
      </c>
      <c r="D859" s="219"/>
      <c r="E859" s="219"/>
      <c r="F859" s="219"/>
      <c r="G859" s="219"/>
      <c r="H859" s="219"/>
      <c r="I859" s="219"/>
    </row>
    <row r="860" spans="1:12" x14ac:dyDescent="0.25">
      <c r="C860" s="218" t="s">
        <v>135</v>
      </c>
      <c r="D860" s="219"/>
      <c r="E860" s="219"/>
      <c r="F860" s="219"/>
      <c r="G860" s="219"/>
      <c r="H860" s="219"/>
      <c r="I860" s="219"/>
    </row>
    <row r="861" spans="1:12" x14ac:dyDescent="0.25">
      <c r="C861" s="218" t="s">
        <v>136</v>
      </c>
      <c r="D861" s="219"/>
      <c r="E861" s="219"/>
      <c r="F861" s="219"/>
      <c r="G861" s="219"/>
      <c r="H861" s="219"/>
      <c r="I861" s="219"/>
      <c r="L861" s="5">
        <v>7082399.5899999999</v>
      </c>
    </row>
    <row r="862" spans="1:12" x14ac:dyDescent="0.25">
      <c r="C862" s="218" t="s">
        <v>137</v>
      </c>
      <c r="D862" s="219"/>
      <c r="E862" s="219"/>
      <c r="F862" s="219"/>
      <c r="G862" s="219"/>
      <c r="H862" s="219"/>
      <c r="I862" s="219"/>
    </row>
    <row r="863" spans="1:12" x14ac:dyDescent="0.25">
      <c r="C863" s="218" t="s">
        <v>138</v>
      </c>
      <c r="D863" s="219"/>
      <c r="E863" s="219"/>
      <c r="F863" s="219"/>
      <c r="G863" s="219"/>
      <c r="L863" s="72">
        <v>0</v>
      </c>
    </row>
    <row r="864" spans="1:12" x14ac:dyDescent="0.25">
      <c r="C864" s="218" t="s">
        <v>139</v>
      </c>
      <c r="D864" s="219"/>
      <c r="E864" s="219"/>
      <c r="F864" s="219"/>
      <c r="G864" s="219"/>
      <c r="L864" s="72">
        <v>0</v>
      </c>
    </row>
    <row r="865" spans="1:12" x14ac:dyDescent="0.25">
      <c r="C865" s="218" t="s">
        <v>140</v>
      </c>
      <c r="D865" s="219"/>
      <c r="E865" s="219"/>
      <c r="F865" s="219"/>
      <c r="G865" s="219"/>
      <c r="L865" s="72">
        <v>0</v>
      </c>
    </row>
    <row r="866" spans="1:12" x14ac:dyDescent="0.25">
      <c r="C866" s="218" t="s">
        <v>141</v>
      </c>
      <c r="D866" s="219"/>
      <c r="E866" s="219"/>
      <c r="F866" s="219"/>
      <c r="G866" s="219"/>
      <c r="L866" s="72"/>
    </row>
    <row r="867" spans="1:12" x14ac:dyDescent="0.25">
      <c r="C867" s="218" t="s">
        <v>142</v>
      </c>
      <c r="D867" s="219"/>
      <c r="E867" s="219"/>
      <c r="F867" s="219"/>
      <c r="G867" s="219"/>
      <c r="L867" s="72">
        <v>0</v>
      </c>
    </row>
    <row r="868" spans="1:12" x14ac:dyDescent="0.25">
      <c r="C868" s="220" t="s">
        <v>515</v>
      </c>
      <c r="D868" s="221"/>
      <c r="E868" s="221"/>
      <c r="F868" s="221"/>
      <c r="G868" s="221"/>
      <c r="H868" s="221"/>
      <c r="I868" s="221"/>
      <c r="L868" s="78">
        <v>7082399.5899999999</v>
      </c>
    </row>
    <row r="869" spans="1:12" x14ac:dyDescent="0.25">
      <c r="C869" s="222" t="s">
        <v>144</v>
      </c>
      <c r="D869" s="223"/>
      <c r="E869" s="223"/>
      <c r="F869" s="223"/>
      <c r="G869" s="223"/>
    </row>
    <row r="870" spans="1:12" x14ac:dyDescent="0.25">
      <c r="C870" s="218" t="s">
        <v>145</v>
      </c>
      <c r="D870" s="219"/>
      <c r="E870" s="219"/>
      <c r="F870" s="219"/>
      <c r="G870" s="219"/>
      <c r="L870" s="72">
        <v>7082399.5899999999</v>
      </c>
    </row>
    <row r="871" spans="1:12" x14ac:dyDescent="0.25">
      <c r="C871" s="218" t="s">
        <v>146</v>
      </c>
      <c r="D871" s="219"/>
      <c r="E871" s="219"/>
      <c r="F871" s="219"/>
      <c r="G871" s="219"/>
      <c r="L871" s="72"/>
    </row>
    <row r="872" spans="1:12" x14ac:dyDescent="0.25">
      <c r="C872" s="218" t="s">
        <v>147</v>
      </c>
      <c r="D872" s="219"/>
      <c r="E872" s="219"/>
      <c r="F872" s="219"/>
      <c r="G872" s="58"/>
    </row>
    <row r="873" spans="1:12" x14ac:dyDescent="0.25">
      <c r="C873" s="218" t="s">
        <v>148</v>
      </c>
      <c r="D873" s="219"/>
      <c r="E873" s="219"/>
      <c r="F873" s="219"/>
      <c r="G873" s="58"/>
    </row>
    <row r="874" spans="1:12" x14ac:dyDescent="0.25">
      <c r="A874" s="73"/>
      <c r="B874" s="74"/>
      <c r="C874" s="224" t="s">
        <v>516</v>
      </c>
      <c r="D874" s="225"/>
      <c r="E874" s="225"/>
      <c r="F874" s="225"/>
      <c r="G874" s="225"/>
      <c r="H874" s="76"/>
      <c r="I874" s="75"/>
      <c r="J874" s="76"/>
      <c r="K874" s="75"/>
      <c r="L874" s="76"/>
    </row>
    <row r="876" spans="1:12" x14ac:dyDescent="0.25">
      <c r="C876" s="220" t="s">
        <v>517</v>
      </c>
      <c r="D876" s="221"/>
      <c r="E876" s="221"/>
      <c r="F876" s="221"/>
      <c r="G876" s="221"/>
      <c r="L876" s="78">
        <v>3015378.18</v>
      </c>
    </row>
    <row r="877" spans="1:12" x14ac:dyDescent="0.25">
      <c r="C877" s="222" t="s">
        <v>518</v>
      </c>
      <c r="D877" s="223"/>
      <c r="E877" s="223"/>
      <c r="F877" s="223"/>
      <c r="G877" s="223"/>
      <c r="H877" s="223"/>
      <c r="I877" s="223"/>
    </row>
    <row r="878" spans="1:12" x14ac:dyDescent="0.25">
      <c r="C878" s="218" t="s">
        <v>519</v>
      </c>
      <c r="D878" s="219"/>
      <c r="E878" s="219"/>
      <c r="F878" s="219"/>
      <c r="G878" s="219"/>
      <c r="L878" s="72">
        <v>1703364.1</v>
      </c>
    </row>
    <row r="879" spans="1:12" x14ac:dyDescent="0.25">
      <c r="C879" s="222" t="s">
        <v>132</v>
      </c>
      <c r="D879" s="223"/>
      <c r="E879" s="223"/>
      <c r="F879" s="223"/>
      <c r="G879" s="223"/>
    </row>
    <row r="880" spans="1:12" x14ac:dyDescent="0.25">
      <c r="C880" s="218" t="s">
        <v>133</v>
      </c>
      <c r="D880" s="219"/>
      <c r="E880" s="219"/>
      <c r="F880" s="219"/>
      <c r="G880" s="219"/>
      <c r="H880" s="219"/>
      <c r="I880" s="219"/>
      <c r="L880" s="5">
        <v>615676.26</v>
      </c>
    </row>
    <row r="881" spans="3:12" x14ac:dyDescent="0.25">
      <c r="C881" s="218" t="s">
        <v>134</v>
      </c>
      <c r="D881" s="219"/>
      <c r="E881" s="219"/>
      <c r="F881" s="219"/>
      <c r="G881" s="219"/>
      <c r="H881" s="219"/>
      <c r="I881" s="219"/>
      <c r="L881" s="5">
        <v>659825.02</v>
      </c>
    </row>
    <row r="882" spans="3:12" x14ac:dyDescent="0.25">
      <c r="C882" s="218" t="s">
        <v>135</v>
      </c>
      <c r="D882" s="219"/>
      <c r="E882" s="219"/>
      <c r="F882" s="219"/>
      <c r="G882" s="219"/>
      <c r="H882" s="219"/>
      <c r="I882" s="219"/>
      <c r="L882" s="5">
        <v>190778.1</v>
      </c>
    </row>
    <row r="883" spans="3:12" x14ac:dyDescent="0.25">
      <c r="C883" s="218" t="s">
        <v>136</v>
      </c>
      <c r="D883" s="219"/>
      <c r="E883" s="219"/>
      <c r="F883" s="219"/>
      <c r="G883" s="219"/>
      <c r="H883" s="219"/>
      <c r="I883" s="219"/>
      <c r="L883" s="5">
        <v>140300.45000000001</v>
      </c>
    </row>
    <row r="884" spans="3:12" x14ac:dyDescent="0.25">
      <c r="C884" s="218" t="s">
        <v>137</v>
      </c>
      <c r="D884" s="219"/>
      <c r="E884" s="219"/>
      <c r="F884" s="219"/>
      <c r="G884" s="219"/>
      <c r="H884" s="219"/>
      <c r="I884" s="219"/>
      <c r="L884" s="5">
        <v>96784.27</v>
      </c>
    </row>
    <row r="885" spans="3:12" x14ac:dyDescent="0.25">
      <c r="C885" s="218" t="s">
        <v>520</v>
      </c>
      <c r="D885" s="219"/>
      <c r="E885" s="219"/>
      <c r="F885" s="219"/>
      <c r="G885" s="219"/>
      <c r="L885" s="72">
        <v>806454.36</v>
      </c>
    </row>
    <row r="886" spans="3:12" x14ac:dyDescent="0.25">
      <c r="C886" s="218" t="s">
        <v>521</v>
      </c>
      <c r="D886" s="219"/>
      <c r="E886" s="219"/>
      <c r="F886" s="219"/>
      <c r="G886" s="219"/>
      <c r="L886" s="72">
        <v>829745.95</v>
      </c>
    </row>
    <row r="887" spans="3:12" x14ac:dyDescent="0.25">
      <c r="C887" s="218" t="s">
        <v>522</v>
      </c>
      <c r="D887" s="219"/>
      <c r="E887" s="219"/>
      <c r="F887" s="219"/>
      <c r="G887" s="219"/>
      <c r="L887" s="72">
        <v>482268.13</v>
      </c>
    </row>
    <row r="889" spans="3:12" x14ac:dyDescent="0.25">
      <c r="C889" s="220" t="s">
        <v>523</v>
      </c>
      <c r="D889" s="221"/>
      <c r="E889" s="221"/>
      <c r="F889" s="221"/>
      <c r="G889" s="221"/>
      <c r="L889" s="78">
        <v>7104293.9199999999</v>
      </c>
    </row>
    <row r="890" spans="3:12" x14ac:dyDescent="0.25">
      <c r="C890" s="222" t="s">
        <v>518</v>
      </c>
      <c r="D890" s="223"/>
      <c r="E890" s="223"/>
      <c r="F890" s="223"/>
      <c r="G890" s="223"/>
      <c r="H890" s="223"/>
      <c r="I890" s="223"/>
    </row>
    <row r="891" spans="3:12" x14ac:dyDescent="0.25">
      <c r="C891" s="218" t="s">
        <v>519</v>
      </c>
      <c r="D891" s="219"/>
      <c r="E891" s="219"/>
      <c r="F891" s="219"/>
      <c r="G891" s="219"/>
      <c r="L891" s="72">
        <v>7093066.8499999996</v>
      </c>
    </row>
    <row r="892" spans="3:12" x14ac:dyDescent="0.25">
      <c r="C892" s="222" t="s">
        <v>132</v>
      </c>
      <c r="D892" s="223"/>
      <c r="E892" s="223"/>
      <c r="F892" s="223"/>
      <c r="G892" s="223"/>
    </row>
    <row r="893" spans="3:12" x14ac:dyDescent="0.25">
      <c r="C893" s="218" t="s">
        <v>133</v>
      </c>
      <c r="D893" s="219"/>
      <c r="E893" s="219"/>
      <c r="F893" s="219"/>
      <c r="G893" s="219"/>
      <c r="H893" s="219"/>
      <c r="I893" s="219"/>
      <c r="L893" s="5">
        <v>7422.37</v>
      </c>
    </row>
    <row r="894" spans="3:12" x14ac:dyDescent="0.25">
      <c r="C894" s="218" t="s">
        <v>134</v>
      </c>
      <c r="D894" s="219"/>
      <c r="E894" s="219"/>
      <c r="F894" s="219"/>
      <c r="G894" s="219"/>
      <c r="H894" s="219"/>
      <c r="I894" s="219"/>
      <c r="L894" s="5">
        <v>532.76</v>
      </c>
    </row>
    <row r="895" spans="3:12" x14ac:dyDescent="0.25">
      <c r="C895" s="218" t="s">
        <v>135</v>
      </c>
      <c r="D895" s="219"/>
      <c r="E895" s="219"/>
      <c r="F895" s="219"/>
      <c r="G895" s="219"/>
      <c r="H895" s="219"/>
      <c r="I895" s="219"/>
      <c r="L895" s="5">
        <v>163.49</v>
      </c>
    </row>
    <row r="896" spans="3:12" x14ac:dyDescent="0.25">
      <c r="C896" s="218" t="s">
        <v>136</v>
      </c>
      <c r="D896" s="219"/>
      <c r="E896" s="219"/>
      <c r="F896" s="219"/>
      <c r="G896" s="219"/>
      <c r="H896" s="219"/>
      <c r="I896" s="219"/>
      <c r="L896" s="5">
        <v>7084948.2300000004</v>
      </c>
    </row>
    <row r="897" spans="3:12" x14ac:dyDescent="0.25">
      <c r="C897" s="218" t="s">
        <v>137</v>
      </c>
      <c r="D897" s="219"/>
      <c r="E897" s="219"/>
      <c r="F897" s="219"/>
      <c r="G897" s="219"/>
      <c r="H897" s="219"/>
      <c r="I897" s="219"/>
    </row>
    <row r="898" spans="3:12" x14ac:dyDescent="0.25">
      <c r="C898" s="218" t="s">
        <v>520</v>
      </c>
      <c r="D898" s="219"/>
      <c r="E898" s="219"/>
      <c r="F898" s="219"/>
      <c r="G898" s="219"/>
      <c r="L898" s="72">
        <v>7585.86</v>
      </c>
    </row>
    <row r="899" spans="3:12" x14ac:dyDescent="0.25">
      <c r="C899" s="218" t="s">
        <v>521</v>
      </c>
      <c r="D899" s="219"/>
      <c r="E899" s="219"/>
      <c r="F899" s="219"/>
      <c r="G899" s="219"/>
      <c r="L899" s="72">
        <v>7358.28</v>
      </c>
    </row>
    <row r="900" spans="3:12" x14ac:dyDescent="0.25">
      <c r="C900" s="218" t="s">
        <v>522</v>
      </c>
      <c r="D900" s="219"/>
      <c r="E900" s="219"/>
      <c r="F900" s="219"/>
      <c r="G900" s="219"/>
      <c r="L900" s="72">
        <v>3868.79</v>
      </c>
    </row>
    <row r="902" spans="3:12" x14ac:dyDescent="0.25">
      <c r="C902" s="220" t="s">
        <v>524</v>
      </c>
      <c r="D902" s="221"/>
      <c r="E902" s="221"/>
      <c r="F902" s="221"/>
      <c r="G902" s="221"/>
      <c r="L902" s="78"/>
    </row>
    <row r="904" spans="3:12" x14ac:dyDescent="0.25">
      <c r="C904" s="220" t="s">
        <v>525</v>
      </c>
      <c r="D904" s="221"/>
      <c r="E904" s="221"/>
      <c r="F904" s="221"/>
      <c r="G904" s="221"/>
      <c r="L904" s="78">
        <v>0</v>
      </c>
    </row>
    <row r="905" spans="3:12" x14ac:dyDescent="0.25">
      <c r="C905" s="222" t="s">
        <v>518</v>
      </c>
      <c r="D905" s="223"/>
      <c r="E905" s="223"/>
      <c r="F905" s="223"/>
      <c r="G905" s="223"/>
      <c r="H905" s="223"/>
      <c r="I905" s="223"/>
    </row>
    <row r="906" spans="3:12" x14ac:dyDescent="0.25">
      <c r="C906" s="218" t="s">
        <v>526</v>
      </c>
      <c r="D906" s="219"/>
      <c r="E906" s="219"/>
      <c r="F906" s="219"/>
      <c r="G906" s="219"/>
      <c r="L906" s="72"/>
    </row>
    <row r="907" spans="3:12" x14ac:dyDescent="0.25">
      <c r="C907" s="218" t="s">
        <v>527</v>
      </c>
      <c r="D907" s="219"/>
      <c r="E907" s="219"/>
      <c r="F907" s="219"/>
      <c r="G907" s="219"/>
      <c r="L907" s="72">
        <v>0</v>
      </c>
    </row>
    <row r="908" spans="3:12" x14ac:dyDescent="0.25">
      <c r="C908" s="222" t="s">
        <v>132</v>
      </c>
      <c r="D908" s="223"/>
      <c r="E908" s="223"/>
      <c r="F908" s="223"/>
      <c r="G908" s="223"/>
    </row>
    <row r="909" spans="3:12" x14ac:dyDescent="0.25">
      <c r="C909" s="218" t="s">
        <v>528</v>
      </c>
      <c r="D909" s="219"/>
      <c r="E909" s="219"/>
      <c r="F909" s="219"/>
      <c r="G909" s="219"/>
      <c r="H909" s="219"/>
      <c r="I909" s="219"/>
    </row>
    <row r="910" spans="3:12" x14ac:dyDescent="0.25">
      <c r="C910" s="222" t="s">
        <v>132</v>
      </c>
      <c r="D910" s="223"/>
      <c r="E910" s="223"/>
      <c r="F910" s="223"/>
      <c r="G910" s="223"/>
    </row>
    <row r="911" spans="3:12" x14ac:dyDescent="0.25">
      <c r="C911" s="218" t="s">
        <v>133</v>
      </c>
      <c r="D911" s="219"/>
      <c r="E911" s="219"/>
      <c r="F911" s="219"/>
      <c r="G911" s="219"/>
      <c r="L911" s="72"/>
    </row>
    <row r="912" spans="3:12" x14ac:dyDescent="0.25">
      <c r="C912" s="218" t="s">
        <v>134</v>
      </c>
      <c r="D912" s="219"/>
      <c r="E912" s="219"/>
      <c r="F912" s="219"/>
      <c r="G912" s="219"/>
      <c r="L912" s="72"/>
    </row>
    <row r="913" spans="3:12" x14ac:dyDescent="0.25">
      <c r="C913" s="218" t="s">
        <v>135</v>
      </c>
      <c r="D913" s="219"/>
      <c r="E913" s="219"/>
      <c r="F913" s="219"/>
      <c r="G913" s="219"/>
      <c r="L913" s="72"/>
    </row>
    <row r="914" spans="3:12" x14ac:dyDescent="0.25">
      <c r="C914" s="218" t="s">
        <v>136</v>
      </c>
      <c r="D914" s="219"/>
      <c r="E914" s="219"/>
      <c r="F914" s="219"/>
      <c r="G914" s="219"/>
      <c r="L914" s="72"/>
    </row>
    <row r="915" spans="3:12" x14ac:dyDescent="0.25">
      <c r="C915" s="218" t="s">
        <v>137</v>
      </c>
      <c r="D915" s="219"/>
      <c r="E915" s="219"/>
      <c r="F915" s="219"/>
      <c r="G915" s="219"/>
      <c r="L915" s="72"/>
    </row>
    <row r="916" spans="3:12" x14ac:dyDescent="0.25">
      <c r="C916" s="218" t="s">
        <v>520</v>
      </c>
      <c r="D916" s="219"/>
      <c r="E916" s="219"/>
      <c r="F916" s="219"/>
      <c r="G916" s="219"/>
      <c r="L916" s="72">
        <v>0</v>
      </c>
    </row>
    <row r="917" spans="3:12" x14ac:dyDescent="0.25">
      <c r="C917" s="218" t="s">
        <v>521</v>
      </c>
      <c r="D917" s="219"/>
      <c r="E917" s="219"/>
      <c r="F917" s="219"/>
      <c r="G917" s="219"/>
      <c r="L917" s="72">
        <v>0</v>
      </c>
    </row>
    <row r="918" spans="3:12" x14ac:dyDescent="0.25">
      <c r="C918" s="218" t="s">
        <v>522</v>
      </c>
      <c r="D918" s="219"/>
      <c r="E918" s="219"/>
      <c r="F918" s="219"/>
      <c r="G918" s="219"/>
      <c r="L918" s="72">
        <v>0</v>
      </c>
    </row>
    <row r="920" spans="3:12" x14ac:dyDescent="0.25">
      <c r="C920" s="220" t="s">
        <v>529</v>
      </c>
      <c r="D920" s="221"/>
      <c r="E920" s="221"/>
      <c r="F920" s="221"/>
      <c r="G920" s="221"/>
      <c r="H920" s="221"/>
      <c r="I920" s="221"/>
      <c r="L920" s="78">
        <v>10119672.1</v>
      </c>
    </row>
    <row r="921" spans="3:12" x14ac:dyDescent="0.25">
      <c r="C921" s="222" t="s">
        <v>518</v>
      </c>
      <c r="D921" s="223"/>
      <c r="E921" s="223"/>
      <c r="F921" s="223"/>
      <c r="G921" s="223"/>
      <c r="H921" s="223"/>
      <c r="I921" s="223"/>
    </row>
    <row r="922" spans="3:12" x14ac:dyDescent="0.25">
      <c r="C922" s="218" t="s">
        <v>530</v>
      </c>
      <c r="D922" s="219"/>
      <c r="E922" s="219"/>
      <c r="F922" s="219"/>
      <c r="G922" s="219"/>
      <c r="L922" s="72">
        <v>8796430.9499999993</v>
      </c>
    </row>
    <row r="923" spans="3:12" x14ac:dyDescent="0.25">
      <c r="C923" s="222" t="s">
        <v>132</v>
      </c>
      <c r="D923" s="223"/>
      <c r="E923" s="223"/>
      <c r="F923" s="223"/>
      <c r="G923" s="223"/>
    </row>
    <row r="924" spans="3:12" x14ac:dyDescent="0.25">
      <c r="C924" s="218" t="s">
        <v>133</v>
      </c>
      <c r="D924" s="219"/>
      <c r="E924" s="219"/>
      <c r="F924" s="219"/>
      <c r="G924" s="219"/>
      <c r="H924" s="219"/>
      <c r="I924" s="219"/>
      <c r="L924" s="5">
        <v>623098.63</v>
      </c>
    </row>
    <row r="925" spans="3:12" x14ac:dyDescent="0.25">
      <c r="C925" s="218" t="s">
        <v>134</v>
      </c>
      <c r="D925" s="219"/>
      <c r="E925" s="219"/>
      <c r="F925" s="219"/>
      <c r="G925" s="219"/>
      <c r="H925" s="219"/>
      <c r="I925" s="219"/>
      <c r="L925" s="5">
        <v>660357.78</v>
      </c>
    </row>
    <row r="926" spans="3:12" x14ac:dyDescent="0.25">
      <c r="C926" s="218" t="s">
        <v>135</v>
      </c>
      <c r="D926" s="219"/>
      <c r="E926" s="219"/>
      <c r="F926" s="219"/>
      <c r="G926" s="219"/>
      <c r="H926" s="219"/>
      <c r="I926" s="219"/>
      <c r="L926" s="5">
        <v>190941.59</v>
      </c>
    </row>
    <row r="927" spans="3:12" x14ac:dyDescent="0.25">
      <c r="C927" s="218" t="s">
        <v>136</v>
      </c>
      <c r="D927" s="219"/>
      <c r="E927" s="219"/>
      <c r="F927" s="219"/>
      <c r="G927" s="219"/>
      <c r="H927" s="219"/>
      <c r="I927" s="219"/>
      <c r="L927" s="5">
        <v>7225248.6799999997</v>
      </c>
    </row>
    <row r="928" spans="3:12" x14ac:dyDescent="0.25">
      <c r="C928" s="218" t="s">
        <v>137</v>
      </c>
      <c r="D928" s="219"/>
      <c r="E928" s="219"/>
      <c r="F928" s="219"/>
      <c r="G928" s="219"/>
      <c r="H928" s="219"/>
      <c r="I928" s="219"/>
      <c r="L928" s="5">
        <v>96784.27</v>
      </c>
    </row>
    <row r="929" spans="2:12" x14ac:dyDescent="0.25">
      <c r="C929" s="218" t="s">
        <v>531</v>
      </c>
      <c r="D929" s="219"/>
      <c r="E929" s="219"/>
      <c r="F929" s="219"/>
      <c r="G929" s="219"/>
      <c r="L929" s="72">
        <v>814040.22</v>
      </c>
    </row>
    <row r="930" spans="2:12" x14ac:dyDescent="0.25">
      <c r="C930" s="218" t="s">
        <v>532</v>
      </c>
      <c r="D930" s="219"/>
      <c r="E930" s="219"/>
      <c r="F930" s="219"/>
      <c r="G930" s="219"/>
      <c r="L930" s="72">
        <v>837104.23</v>
      </c>
    </row>
    <row r="931" spans="2:12" x14ac:dyDescent="0.25">
      <c r="C931" s="218" t="s">
        <v>533</v>
      </c>
      <c r="D931" s="219"/>
      <c r="E931" s="219"/>
      <c r="F931" s="219"/>
      <c r="G931" s="219"/>
      <c r="L931" s="72">
        <v>486136.92</v>
      </c>
    </row>
    <row r="932" spans="2:12" x14ac:dyDescent="0.25">
      <c r="C932" s="218" t="s">
        <v>534</v>
      </c>
      <c r="D932" s="219"/>
      <c r="E932" s="219"/>
      <c r="F932" s="219"/>
      <c r="G932" s="219"/>
      <c r="L932" s="72"/>
    </row>
    <row r="933" spans="2:12" x14ac:dyDescent="0.25">
      <c r="C933" s="218" t="s">
        <v>535</v>
      </c>
      <c r="D933" s="219"/>
      <c r="E933" s="219"/>
      <c r="F933" s="219"/>
      <c r="G933" s="219"/>
      <c r="L933" s="72"/>
    </row>
    <row r="935" spans="2:12" x14ac:dyDescent="0.25">
      <c r="C935" s="220" t="s">
        <v>536</v>
      </c>
      <c r="D935" s="221"/>
      <c r="E935" s="221"/>
      <c r="F935" s="221"/>
      <c r="G935" s="221"/>
      <c r="H935" s="221"/>
      <c r="I935" s="221"/>
      <c r="L935" s="78"/>
    </row>
    <row r="936" spans="2:12" x14ac:dyDescent="0.25">
      <c r="C936" s="218" t="s">
        <v>537</v>
      </c>
      <c r="D936" s="219"/>
      <c r="E936" s="219"/>
      <c r="F936" s="219"/>
      <c r="G936" s="219"/>
      <c r="L936" s="72">
        <v>7082399.5899999999</v>
      </c>
    </row>
    <row r="937" spans="2:12" x14ac:dyDescent="0.25">
      <c r="C937" s="218" t="s">
        <v>538</v>
      </c>
      <c r="D937" s="219"/>
      <c r="E937" s="219"/>
      <c r="F937" s="219"/>
      <c r="G937" s="219"/>
      <c r="L937" s="72"/>
    </row>
    <row r="938" spans="2:12" x14ac:dyDescent="0.25">
      <c r="C938" s="218" t="s">
        <v>539</v>
      </c>
      <c r="D938" s="219"/>
      <c r="E938" s="219"/>
      <c r="F938" s="219"/>
      <c r="G938" s="58">
        <v>1765.651012</v>
      </c>
    </row>
    <row r="939" spans="2:12" x14ac:dyDescent="0.25">
      <c r="C939" s="218" t="s">
        <v>540</v>
      </c>
      <c r="D939" s="219"/>
      <c r="E939" s="219"/>
      <c r="F939" s="219"/>
      <c r="G939" s="58">
        <v>462.17325030000001</v>
      </c>
    </row>
    <row r="941" spans="2:12" x14ac:dyDescent="0.25">
      <c r="C941" s="218" t="s">
        <v>541</v>
      </c>
      <c r="D941" s="219"/>
      <c r="E941" s="219"/>
      <c r="F941" s="219"/>
      <c r="G941" s="219"/>
      <c r="H941" s="219"/>
      <c r="I941" s="219"/>
    </row>
    <row r="942" spans="2:12" ht="38.25" x14ac:dyDescent="0.25">
      <c r="B942" s="36" t="s">
        <v>542</v>
      </c>
      <c r="C942" s="218" t="s">
        <v>543</v>
      </c>
      <c r="D942" s="219"/>
      <c r="E942" s="219"/>
      <c r="F942" s="219"/>
      <c r="G942" s="219"/>
      <c r="H942" s="219"/>
      <c r="I942" s="219"/>
      <c r="L942" s="72">
        <v>2023934.42</v>
      </c>
    </row>
    <row r="943" spans="2:12" x14ac:dyDescent="0.25">
      <c r="C943" s="218" t="s">
        <v>544</v>
      </c>
      <c r="D943" s="219"/>
      <c r="E943" s="219"/>
      <c r="F943" s="219"/>
      <c r="G943" s="219"/>
      <c r="H943" s="219"/>
      <c r="I943" s="219"/>
      <c r="L943" s="72">
        <v>12143606.52</v>
      </c>
    </row>
    <row r="944" spans="2:12" x14ac:dyDescent="0.25">
      <c r="C944" s="220" t="s">
        <v>545</v>
      </c>
      <c r="D944" s="221"/>
      <c r="E944" s="221"/>
      <c r="F944" s="221"/>
      <c r="L944" s="65">
        <v>12143606.52</v>
      </c>
    </row>
    <row r="947" spans="2:12" x14ac:dyDescent="0.25">
      <c r="B947" s="36" t="s">
        <v>546</v>
      </c>
      <c r="C947" s="216"/>
      <c r="D947" s="217"/>
      <c r="E947" s="217"/>
      <c r="F947" s="217"/>
      <c r="G947" s="217"/>
      <c r="H947" s="217"/>
      <c r="I947" s="217"/>
      <c r="J947" s="217"/>
      <c r="K947" s="217"/>
      <c r="L947" s="217"/>
    </row>
    <row r="948" spans="2:12" x14ac:dyDescent="0.25">
      <c r="C948" s="214" t="s">
        <v>547</v>
      </c>
      <c r="D948" s="215"/>
      <c r="E948" s="215"/>
      <c r="F948" s="215"/>
      <c r="G948" s="215"/>
      <c r="H948" s="215"/>
      <c r="I948" s="215"/>
      <c r="J948" s="215"/>
      <c r="K948" s="215"/>
      <c r="L948" s="215"/>
    </row>
    <row r="950" spans="2:12" x14ac:dyDescent="0.25">
      <c r="B950" s="36" t="s">
        <v>548</v>
      </c>
      <c r="C950" s="216"/>
      <c r="D950" s="217"/>
      <c r="E950" s="217"/>
      <c r="F950" s="217"/>
      <c r="G950" s="217"/>
      <c r="H950" s="217"/>
      <c r="I950" s="217"/>
      <c r="J950" s="217"/>
      <c r="K950" s="217"/>
      <c r="L950" s="217"/>
    </row>
    <row r="951" spans="2:12" x14ac:dyDescent="0.25">
      <c r="C951" s="214" t="s">
        <v>547</v>
      </c>
      <c r="D951" s="215"/>
      <c r="E951" s="215"/>
      <c r="F951" s="215"/>
      <c r="G951" s="215"/>
      <c r="H951" s="215"/>
      <c r="I951" s="215"/>
      <c r="J951" s="215"/>
      <c r="K951" s="215"/>
      <c r="L951" s="215"/>
    </row>
    <row r="1317" spans="1:12" s="47" customFormat="1" x14ac:dyDescent="0.25">
      <c r="A1317" s="42"/>
      <c r="B1317" s="43"/>
      <c r="C1317" s="44"/>
      <c r="D1317" s="44"/>
      <c r="E1317" s="45"/>
      <c r="F1317" s="45"/>
      <c r="G1317" s="45"/>
      <c r="H1317" s="46"/>
      <c r="I1317" s="45"/>
      <c r="J1317" s="46"/>
      <c r="K1317" s="45"/>
      <c r="L1317" s="46"/>
    </row>
  </sheetData>
  <mergeCells count="299">
    <mergeCell ref="A7:E7"/>
    <mergeCell ref="F7:L7"/>
    <mergeCell ref="A8:E8"/>
    <mergeCell ref="A12:E12"/>
    <mergeCell ref="F12:L12"/>
    <mergeCell ref="A13:E13"/>
    <mergeCell ref="F10:L10"/>
    <mergeCell ref="A11:E11"/>
    <mergeCell ref="F11:L11"/>
    <mergeCell ref="F8:L8"/>
    <mergeCell ref="A9:E9"/>
    <mergeCell ref="F9:L9"/>
    <mergeCell ref="F14:L14"/>
    <mergeCell ref="A10:E10"/>
    <mergeCell ref="C99:F99"/>
    <mergeCell ref="C110:F110"/>
    <mergeCell ref="J37:K37"/>
    <mergeCell ref="J38:K38"/>
    <mergeCell ref="B22:K22"/>
    <mergeCell ref="A20:L20"/>
    <mergeCell ref="C30:L30"/>
    <mergeCell ref="F13:L13"/>
    <mergeCell ref="G35:I35"/>
    <mergeCell ref="J35:K35"/>
    <mergeCell ref="G36:I36"/>
    <mergeCell ref="J36:K36"/>
    <mergeCell ref="C31:L31"/>
    <mergeCell ref="A16:L16"/>
    <mergeCell ref="A17:L17"/>
    <mergeCell ref="E33:L33"/>
    <mergeCell ref="A26:L26"/>
    <mergeCell ref="A25:L25"/>
    <mergeCell ref="A19:L19"/>
    <mergeCell ref="E43:G43"/>
    <mergeCell ref="A43:A44"/>
    <mergeCell ref="B43:B44"/>
    <mergeCell ref="C43:C44"/>
    <mergeCell ref="D43:D44"/>
    <mergeCell ref="H43:L43"/>
    <mergeCell ref="J39:K39"/>
    <mergeCell ref="A14:E14"/>
    <mergeCell ref="A23:L23"/>
    <mergeCell ref="C135:F135"/>
    <mergeCell ref="C136:I136"/>
    <mergeCell ref="C46:L46"/>
    <mergeCell ref="C59:F59"/>
    <mergeCell ref="C63:F63"/>
    <mergeCell ref="C78:F78"/>
    <mergeCell ref="C82:F82"/>
    <mergeCell ref="C95:F95"/>
    <mergeCell ref="C143:G143"/>
    <mergeCell ref="C114:F114"/>
    <mergeCell ref="C125:F125"/>
    <mergeCell ref="C144:G144"/>
    <mergeCell ref="C145:G145"/>
    <mergeCell ref="C146:G146"/>
    <mergeCell ref="C147:G147"/>
    <mergeCell ref="C148:I148"/>
    <mergeCell ref="C137:G137"/>
    <mergeCell ref="C138:I138"/>
    <mergeCell ref="C139:I139"/>
    <mergeCell ref="C140:I140"/>
    <mergeCell ref="C141:I141"/>
    <mergeCell ref="C142:I142"/>
    <mergeCell ref="C166:F166"/>
    <mergeCell ref="C170:F170"/>
    <mergeCell ref="C180:F180"/>
    <mergeCell ref="C184:F184"/>
    <mergeCell ref="C194:F194"/>
    <mergeCell ref="C198:F198"/>
    <mergeCell ref="C149:G149"/>
    <mergeCell ref="C150:G150"/>
    <mergeCell ref="C151:G151"/>
    <mergeCell ref="C152:F152"/>
    <mergeCell ref="C153:F153"/>
    <mergeCell ref="C154:L154"/>
    <mergeCell ref="C278:F278"/>
    <mergeCell ref="C282:F282"/>
    <mergeCell ref="C294:F294"/>
    <mergeCell ref="C298:F298"/>
    <mergeCell ref="C325:F325"/>
    <mergeCell ref="C329:F329"/>
    <mergeCell ref="C214:F214"/>
    <mergeCell ref="C218:F218"/>
    <mergeCell ref="C232:F232"/>
    <mergeCell ref="C236:F236"/>
    <mergeCell ref="C263:F263"/>
    <mergeCell ref="C267:F267"/>
    <mergeCell ref="C404:F404"/>
    <mergeCell ref="C408:F408"/>
    <mergeCell ref="C420:F420"/>
    <mergeCell ref="C424:F424"/>
    <mergeCell ref="C451:F451"/>
    <mergeCell ref="C455:F455"/>
    <mergeCell ref="C340:F340"/>
    <mergeCell ref="C344:F344"/>
    <mergeCell ref="C356:F356"/>
    <mergeCell ref="C360:F360"/>
    <mergeCell ref="C389:F389"/>
    <mergeCell ref="C393:F393"/>
    <mergeCell ref="C518:F518"/>
    <mergeCell ref="C522:F522"/>
    <mergeCell ref="C547:F547"/>
    <mergeCell ref="C551:F551"/>
    <mergeCell ref="C576:F576"/>
    <mergeCell ref="C583:F583"/>
    <mergeCell ref="C466:F466"/>
    <mergeCell ref="C470:F470"/>
    <mergeCell ref="C482:F482"/>
    <mergeCell ref="C486:F486"/>
    <mergeCell ref="C497:F497"/>
    <mergeCell ref="C501:F501"/>
    <mergeCell ref="C671:F671"/>
    <mergeCell ref="C675:F675"/>
    <mergeCell ref="C684:F684"/>
    <mergeCell ref="C688:F688"/>
    <mergeCell ref="C697:F697"/>
    <mergeCell ref="C701:F701"/>
    <mergeCell ref="C595:F595"/>
    <mergeCell ref="C599:F599"/>
    <mergeCell ref="C623:F623"/>
    <mergeCell ref="C627:F627"/>
    <mergeCell ref="C647:F647"/>
    <mergeCell ref="C651:F651"/>
    <mergeCell ref="C725:I725"/>
    <mergeCell ref="C726:I726"/>
    <mergeCell ref="C727:I727"/>
    <mergeCell ref="C728:G728"/>
    <mergeCell ref="C729:G729"/>
    <mergeCell ref="C730:G730"/>
    <mergeCell ref="C713:F713"/>
    <mergeCell ref="C720:F720"/>
    <mergeCell ref="C721:I721"/>
    <mergeCell ref="C722:G722"/>
    <mergeCell ref="C723:I723"/>
    <mergeCell ref="C724:I724"/>
    <mergeCell ref="C737:F737"/>
    <mergeCell ref="C738:F738"/>
    <mergeCell ref="C739:L739"/>
    <mergeCell ref="C756:F756"/>
    <mergeCell ref="C762:F762"/>
    <mergeCell ref="C763:I763"/>
    <mergeCell ref="C731:G731"/>
    <mergeCell ref="C732:G732"/>
    <mergeCell ref="C733:I733"/>
    <mergeCell ref="C734:G734"/>
    <mergeCell ref="C735:G735"/>
    <mergeCell ref="C736:G736"/>
    <mergeCell ref="C770:G770"/>
    <mergeCell ref="C771:G771"/>
    <mergeCell ref="C772:G772"/>
    <mergeCell ref="C773:G773"/>
    <mergeCell ref="C774:G774"/>
    <mergeCell ref="C775:I775"/>
    <mergeCell ref="C764:G764"/>
    <mergeCell ref="C765:I765"/>
    <mergeCell ref="C766:I766"/>
    <mergeCell ref="C767:I767"/>
    <mergeCell ref="C768:I768"/>
    <mergeCell ref="C769:I769"/>
    <mergeCell ref="C783:F783"/>
    <mergeCell ref="C785:F785"/>
    <mergeCell ref="C787:F787"/>
    <mergeCell ref="C789:F789"/>
    <mergeCell ref="C791:F791"/>
    <mergeCell ref="C793:F793"/>
    <mergeCell ref="C776:G776"/>
    <mergeCell ref="C777:G777"/>
    <mergeCell ref="C778:G778"/>
    <mergeCell ref="C779:F779"/>
    <mergeCell ref="C780:F780"/>
    <mergeCell ref="C781:L781"/>
    <mergeCell ref="C807:F807"/>
    <mergeCell ref="C809:F809"/>
    <mergeCell ref="C811:F811"/>
    <mergeCell ref="C813:F813"/>
    <mergeCell ref="C815:F815"/>
    <mergeCell ref="C817:F817"/>
    <mergeCell ref="C795:F795"/>
    <mergeCell ref="C797:F797"/>
    <mergeCell ref="C799:F799"/>
    <mergeCell ref="C801:F801"/>
    <mergeCell ref="C803:F803"/>
    <mergeCell ref="C805:F805"/>
    <mergeCell ref="C831:F831"/>
    <mergeCell ref="C833:F833"/>
    <mergeCell ref="C835:F835"/>
    <mergeCell ref="C837:F837"/>
    <mergeCell ref="C839:F839"/>
    <mergeCell ref="C841:F841"/>
    <mergeCell ref="C819:F819"/>
    <mergeCell ref="C821:F821"/>
    <mergeCell ref="C823:F823"/>
    <mergeCell ref="C825:F825"/>
    <mergeCell ref="C827:F827"/>
    <mergeCell ref="C829:F829"/>
    <mergeCell ref="C855:F855"/>
    <mergeCell ref="C856:I856"/>
    <mergeCell ref="C857:G857"/>
    <mergeCell ref="C858:I858"/>
    <mergeCell ref="C859:I859"/>
    <mergeCell ref="C860:I860"/>
    <mergeCell ref="C843:F843"/>
    <mergeCell ref="C845:F845"/>
    <mergeCell ref="C847:F847"/>
    <mergeCell ref="C849:F849"/>
    <mergeCell ref="C851:F851"/>
    <mergeCell ref="C853:F853"/>
    <mergeCell ref="C867:G867"/>
    <mergeCell ref="C868:I868"/>
    <mergeCell ref="C869:G869"/>
    <mergeCell ref="C870:G870"/>
    <mergeCell ref="C871:G871"/>
    <mergeCell ref="C872:F872"/>
    <mergeCell ref="C861:I861"/>
    <mergeCell ref="C862:I862"/>
    <mergeCell ref="C863:G863"/>
    <mergeCell ref="C864:G864"/>
    <mergeCell ref="C865:G865"/>
    <mergeCell ref="C866:G866"/>
    <mergeCell ref="C880:I880"/>
    <mergeCell ref="C881:I881"/>
    <mergeCell ref="C882:I882"/>
    <mergeCell ref="C883:I883"/>
    <mergeCell ref="C884:I884"/>
    <mergeCell ref="C885:G885"/>
    <mergeCell ref="C873:F873"/>
    <mergeCell ref="C874:G874"/>
    <mergeCell ref="C876:G876"/>
    <mergeCell ref="C877:I877"/>
    <mergeCell ref="C878:G878"/>
    <mergeCell ref="C879:G879"/>
    <mergeCell ref="C893:I893"/>
    <mergeCell ref="C894:I894"/>
    <mergeCell ref="C895:I895"/>
    <mergeCell ref="C896:I896"/>
    <mergeCell ref="C897:I897"/>
    <mergeCell ref="C898:G898"/>
    <mergeCell ref="C886:G886"/>
    <mergeCell ref="C887:G887"/>
    <mergeCell ref="C889:G889"/>
    <mergeCell ref="C890:I890"/>
    <mergeCell ref="C891:G891"/>
    <mergeCell ref="C892:G892"/>
    <mergeCell ref="C907:G907"/>
    <mergeCell ref="C908:G908"/>
    <mergeCell ref="C909:I909"/>
    <mergeCell ref="C910:G910"/>
    <mergeCell ref="C911:G911"/>
    <mergeCell ref="C912:G912"/>
    <mergeCell ref="C899:G899"/>
    <mergeCell ref="C900:G900"/>
    <mergeCell ref="C902:G902"/>
    <mergeCell ref="C904:G904"/>
    <mergeCell ref="C905:I905"/>
    <mergeCell ref="C906:G906"/>
    <mergeCell ref="C920:I920"/>
    <mergeCell ref="C921:I921"/>
    <mergeCell ref="C922:G922"/>
    <mergeCell ref="C923:G923"/>
    <mergeCell ref="C924:I924"/>
    <mergeCell ref="C925:I925"/>
    <mergeCell ref="C913:G913"/>
    <mergeCell ref="C914:G914"/>
    <mergeCell ref="C915:G915"/>
    <mergeCell ref="C916:G916"/>
    <mergeCell ref="C917:G917"/>
    <mergeCell ref="C918:G918"/>
    <mergeCell ref="C932:G932"/>
    <mergeCell ref="C933:G933"/>
    <mergeCell ref="C935:I935"/>
    <mergeCell ref="C936:G936"/>
    <mergeCell ref="C937:G937"/>
    <mergeCell ref="C938:F938"/>
    <mergeCell ref="C926:I926"/>
    <mergeCell ref="C927:I927"/>
    <mergeCell ref="C928:I928"/>
    <mergeCell ref="C929:G929"/>
    <mergeCell ref="C930:G930"/>
    <mergeCell ref="C931:G931"/>
    <mergeCell ref="C948:L948"/>
    <mergeCell ref="C950:L950"/>
    <mergeCell ref="C951:L951"/>
    <mergeCell ref="C939:F939"/>
    <mergeCell ref="C941:I941"/>
    <mergeCell ref="C942:I942"/>
    <mergeCell ref="C943:I943"/>
    <mergeCell ref="C944:F944"/>
    <mergeCell ref="C947:L947"/>
    <mergeCell ref="A1:L1"/>
    <mergeCell ref="A2:E2"/>
    <mergeCell ref="F2:L2"/>
    <mergeCell ref="F3:L3"/>
    <mergeCell ref="A4:C4"/>
    <mergeCell ref="F4:L4"/>
    <mergeCell ref="A5:C5"/>
    <mergeCell ref="F5:L5"/>
    <mergeCell ref="A6:E6"/>
    <mergeCell ref="F6:L6"/>
  </mergeCells>
  <pageMargins left="0.39370078740157483" right="0.31496062992125984" top="0.39370078740157483" bottom="0.39370078740157483" header="0.19685039370078741" footer="0.19685039370078741"/>
  <pageSetup paperSize="9" orientation="portrait" r:id="rId1"/>
  <headerFooter>
    <oddHeader>&amp;L&amp;"Arial Cyr,курсив"&amp;8Estimate 2.0&amp;R&amp;"Arial Cyr,курсив"&amp;8Приказ Минстроя РФ от 04.08.20 № 421</oddHeader>
    <oddFooter>&amp;R&amp;"Arial Cyr,полужирный"&amp;10&amp;P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317"/>
  <sheetViews>
    <sheetView topLeftCell="A11" zoomScaleNormal="100" zoomScaleSheetLayoutView="100" workbookViewId="0">
      <selection activeCell="F9" sqref="F9:L9"/>
    </sheetView>
  </sheetViews>
  <sheetFormatPr defaultColWidth="9" defaultRowHeight="12.75" x14ac:dyDescent="0.25"/>
  <cols>
    <col min="1" max="1" width="4.42578125" style="2" customWidth="1"/>
    <col min="2" max="2" width="10.28515625" style="36" customWidth="1"/>
    <col min="3" max="3" width="21.140625" style="55" customWidth="1"/>
    <col min="4" max="4" width="8.7109375" style="3" customWidth="1"/>
    <col min="5" max="5" width="8.7109375" style="4" customWidth="1"/>
    <col min="6" max="6" width="5.7109375" style="4" customWidth="1"/>
    <col min="7" max="7" width="9.42578125" style="4" customWidth="1"/>
    <col min="8" max="8" width="8.7109375" style="5" customWidth="1"/>
    <col min="9" max="9" width="5.7109375" style="4" customWidth="1"/>
    <col min="10" max="10" width="8.85546875" style="5" customWidth="1"/>
    <col min="11" max="11" width="4.7109375" style="4" customWidth="1"/>
    <col min="12" max="12" width="10.7109375" style="5" customWidth="1"/>
    <col min="13" max="16384" width="9" style="1"/>
  </cols>
  <sheetData>
    <row r="1" spans="1:12" s="79" customFormat="1" ht="61.5" customHeight="1" x14ac:dyDescent="0.25">
      <c r="A1" s="207"/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2" s="79" customFormat="1" x14ac:dyDescent="0.25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2" s="79" customFormat="1" x14ac:dyDescent="0.25">
      <c r="A3" s="203"/>
      <c r="B3" s="204"/>
      <c r="C3" s="205"/>
      <c r="D3" s="206"/>
      <c r="E3" s="206"/>
      <c r="F3" s="209"/>
      <c r="G3" s="209"/>
      <c r="H3" s="209"/>
      <c r="I3" s="209"/>
      <c r="J3" s="209"/>
      <c r="K3" s="209"/>
      <c r="L3" s="209"/>
    </row>
    <row r="4" spans="1:12" s="79" customFormat="1" x14ac:dyDescent="0.25">
      <c r="A4" s="210"/>
      <c r="B4" s="210"/>
      <c r="C4" s="210"/>
      <c r="D4" s="205"/>
      <c r="E4" s="205"/>
      <c r="F4" s="211"/>
      <c r="G4" s="211"/>
      <c r="H4" s="211"/>
      <c r="I4" s="211"/>
      <c r="J4" s="211"/>
      <c r="K4" s="211"/>
      <c r="L4" s="211"/>
    </row>
    <row r="5" spans="1:12" s="79" customFormat="1" x14ac:dyDescent="0.25">
      <c r="A5" s="210"/>
      <c r="B5" s="210"/>
      <c r="C5" s="210"/>
      <c r="D5" s="205"/>
      <c r="E5" s="205"/>
      <c r="F5" s="211"/>
      <c r="G5" s="211"/>
      <c r="H5" s="211"/>
      <c r="I5" s="211"/>
      <c r="J5" s="211"/>
      <c r="K5" s="211"/>
      <c r="L5" s="211"/>
    </row>
    <row r="6" spans="1:12" s="79" customFormat="1" ht="28.5" customHeight="1" x14ac:dyDescent="0.25">
      <c r="A6" s="212"/>
      <c r="B6" s="212"/>
      <c r="C6" s="212"/>
      <c r="D6" s="212"/>
      <c r="E6" s="212"/>
      <c r="F6" s="213"/>
      <c r="G6" s="213"/>
      <c r="H6" s="213"/>
      <c r="I6" s="213"/>
      <c r="J6" s="213"/>
      <c r="K6" s="213"/>
      <c r="L6" s="213"/>
    </row>
    <row r="7" spans="1:12" ht="17.25" customHeight="1" x14ac:dyDescent="0.25">
      <c r="A7" s="238" t="s">
        <v>26</v>
      </c>
      <c r="B7" s="238"/>
      <c r="C7" s="238"/>
      <c r="D7" s="238"/>
      <c r="E7" s="238"/>
      <c r="F7" s="240" t="s">
        <v>27</v>
      </c>
      <c r="G7" s="240"/>
      <c r="H7" s="240"/>
      <c r="I7" s="240"/>
      <c r="J7" s="240"/>
      <c r="K7" s="240"/>
      <c r="L7" s="240"/>
    </row>
    <row r="8" spans="1:12" ht="33" customHeight="1" x14ac:dyDescent="0.25">
      <c r="A8" s="238" t="s">
        <v>28</v>
      </c>
      <c r="B8" s="238"/>
      <c r="C8" s="238"/>
      <c r="D8" s="238"/>
      <c r="E8" s="238"/>
      <c r="F8" s="240" t="s">
        <v>43</v>
      </c>
      <c r="G8" s="240"/>
      <c r="H8" s="240"/>
      <c r="I8" s="240"/>
      <c r="J8" s="240"/>
      <c r="K8" s="240"/>
      <c r="L8" s="240"/>
    </row>
    <row r="9" spans="1:12" ht="118.15" customHeight="1" x14ac:dyDescent="0.25">
      <c r="A9" s="238" t="s">
        <v>39</v>
      </c>
      <c r="B9" s="238"/>
      <c r="C9" s="238"/>
      <c r="D9" s="238"/>
      <c r="E9" s="238"/>
      <c r="F9" s="241" t="s">
        <v>659</v>
      </c>
      <c r="G9" s="241"/>
      <c r="H9" s="241"/>
      <c r="I9" s="241"/>
      <c r="J9" s="241"/>
      <c r="K9" s="241"/>
      <c r="L9" s="241"/>
    </row>
    <row r="10" spans="1:12" ht="115.9" customHeight="1" x14ac:dyDescent="0.25">
      <c r="A10" s="238" t="s">
        <v>40</v>
      </c>
      <c r="B10" s="238"/>
      <c r="C10" s="238"/>
      <c r="D10" s="238"/>
      <c r="E10" s="238"/>
      <c r="F10" s="241" t="s">
        <v>45</v>
      </c>
      <c r="G10" s="241"/>
      <c r="H10" s="241"/>
      <c r="I10" s="241"/>
      <c r="J10" s="241"/>
      <c r="K10" s="241"/>
      <c r="L10" s="241"/>
    </row>
    <row r="11" spans="1:12" ht="43.9" customHeight="1" x14ac:dyDescent="0.25">
      <c r="A11" s="238" t="s">
        <v>42</v>
      </c>
      <c r="B11" s="238"/>
      <c r="C11" s="238"/>
      <c r="D11" s="238"/>
      <c r="E11" s="238"/>
      <c r="F11" s="241" t="s">
        <v>46</v>
      </c>
      <c r="G11" s="241"/>
      <c r="H11" s="241"/>
      <c r="I11" s="241"/>
      <c r="J11" s="241"/>
      <c r="K11" s="241"/>
      <c r="L11" s="241"/>
    </row>
    <row r="12" spans="1:12" ht="24" customHeight="1" x14ac:dyDescent="0.25">
      <c r="A12" s="238" t="s">
        <v>36</v>
      </c>
      <c r="B12" s="238"/>
      <c r="C12" s="238"/>
      <c r="D12" s="238"/>
      <c r="E12" s="238"/>
      <c r="F12" s="241" t="s">
        <v>658</v>
      </c>
      <c r="G12" s="241"/>
      <c r="H12" s="241"/>
      <c r="I12" s="241"/>
      <c r="J12" s="241"/>
      <c r="K12" s="241"/>
      <c r="L12" s="241"/>
    </row>
    <row r="13" spans="1:12" ht="17.25" customHeight="1" x14ac:dyDescent="0.25">
      <c r="A13" s="238" t="s">
        <v>29</v>
      </c>
      <c r="B13" s="238"/>
      <c r="C13" s="238"/>
      <c r="D13" s="238"/>
      <c r="E13" s="238"/>
      <c r="F13" s="241" t="s">
        <v>48</v>
      </c>
      <c r="G13" s="241"/>
      <c r="H13" s="241"/>
      <c r="I13" s="241"/>
      <c r="J13" s="241"/>
      <c r="K13" s="241"/>
      <c r="L13" s="241"/>
    </row>
    <row r="14" spans="1:12" ht="17.25" customHeight="1" x14ac:dyDescent="0.25">
      <c r="A14" s="238" t="s">
        <v>30</v>
      </c>
      <c r="B14" s="238"/>
      <c r="C14" s="238"/>
      <c r="D14" s="238"/>
      <c r="E14" s="238"/>
      <c r="F14" s="241" t="s">
        <v>49</v>
      </c>
      <c r="G14" s="241"/>
      <c r="H14" s="241"/>
      <c r="I14" s="241"/>
      <c r="J14" s="241"/>
      <c r="K14" s="241"/>
      <c r="L14" s="241"/>
    </row>
    <row r="15" spans="1:12" ht="10.5" customHeight="1" x14ac:dyDescent="0.25">
      <c r="A15" s="54"/>
      <c r="C15" s="34"/>
      <c r="D15" s="54"/>
      <c r="E15" s="54"/>
      <c r="F15" s="34"/>
      <c r="G15" s="34"/>
      <c r="H15" s="34"/>
      <c r="I15" s="34"/>
      <c r="J15" s="34"/>
      <c r="K15" s="34"/>
      <c r="L15" s="34"/>
    </row>
    <row r="16" spans="1:12" ht="21" customHeight="1" x14ac:dyDescent="0.25">
      <c r="A16" s="250" t="s">
        <v>50</v>
      </c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</row>
    <row r="17" spans="1:12" ht="16.5" customHeight="1" x14ac:dyDescent="0.25">
      <c r="A17" s="245" t="s">
        <v>0</v>
      </c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</row>
    <row r="19" spans="1:12" ht="26.45" customHeight="1" x14ac:dyDescent="0.25">
      <c r="A19" s="252" t="s">
        <v>50</v>
      </c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</row>
    <row r="20" spans="1:12" ht="17.25" customHeight="1" x14ac:dyDescent="0.25">
      <c r="A20" s="245" t="s">
        <v>2</v>
      </c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</row>
    <row r="21" spans="1:12" ht="2.1" customHeight="1" x14ac:dyDescent="0.25"/>
    <row r="22" spans="1:12" ht="18" customHeight="1" x14ac:dyDescent="0.25">
      <c r="A22" s="6"/>
      <c r="B22" s="244"/>
      <c r="C22" s="244"/>
      <c r="D22" s="244"/>
      <c r="E22" s="244"/>
      <c r="F22" s="244"/>
      <c r="G22" s="244"/>
      <c r="H22" s="244"/>
      <c r="I22" s="244"/>
      <c r="J22" s="244"/>
      <c r="K22" s="244"/>
      <c r="L22" s="31"/>
    </row>
    <row r="23" spans="1:12" ht="18" customHeight="1" x14ac:dyDescent="0.25">
      <c r="A23" s="239" t="s">
        <v>868</v>
      </c>
      <c r="B23" s="239"/>
      <c r="C23" s="239"/>
      <c r="D23" s="239"/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6"/>
      <c r="B24" s="37"/>
      <c r="C24" s="7"/>
      <c r="D24" s="7"/>
      <c r="E24" s="7"/>
      <c r="F24" s="7"/>
      <c r="G24" s="7"/>
      <c r="H24" s="7"/>
      <c r="I24" s="7"/>
      <c r="J24" s="7"/>
      <c r="K24" s="7"/>
      <c r="L24" s="31"/>
    </row>
    <row r="25" spans="1:12" ht="15.75" customHeight="1" x14ac:dyDescent="0.25">
      <c r="A25" s="252" t="s">
        <v>657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</row>
    <row r="26" spans="1:12" ht="21" customHeight="1" x14ac:dyDescent="0.25">
      <c r="A26" s="245" t="s">
        <v>41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</row>
    <row r="27" spans="1:12" ht="2.1" customHeight="1" x14ac:dyDescent="0.25"/>
    <row r="28" spans="1:12" x14ac:dyDescent="0.25">
      <c r="A28" s="2" t="s">
        <v>3</v>
      </c>
      <c r="C28" s="49" t="s">
        <v>52</v>
      </c>
      <c r="D28" s="3" t="s">
        <v>4</v>
      </c>
    </row>
    <row r="30" spans="1:12" x14ac:dyDescent="0.25">
      <c r="A30" s="2" t="s">
        <v>5</v>
      </c>
      <c r="C30" s="246" t="s">
        <v>53</v>
      </c>
      <c r="D30" s="246"/>
      <c r="E30" s="246"/>
      <c r="F30" s="246"/>
      <c r="G30" s="246"/>
      <c r="H30" s="246"/>
      <c r="I30" s="246"/>
      <c r="J30" s="246"/>
      <c r="K30" s="246"/>
      <c r="L30" s="246"/>
    </row>
    <row r="31" spans="1:12" ht="12.75" customHeight="1" x14ac:dyDescent="0.25">
      <c r="A31" s="8"/>
      <c r="C31" s="245" t="s">
        <v>23</v>
      </c>
      <c r="D31" s="245"/>
      <c r="E31" s="245"/>
      <c r="F31" s="245"/>
      <c r="G31" s="245"/>
      <c r="H31" s="245"/>
      <c r="I31" s="245"/>
      <c r="J31" s="245"/>
      <c r="K31" s="245"/>
      <c r="L31" s="245"/>
    </row>
    <row r="32" spans="1:12" ht="9" customHeight="1" x14ac:dyDescent="0.25"/>
    <row r="33" spans="1:12" x14ac:dyDescent="0.25">
      <c r="A33" s="9" t="s">
        <v>21</v>
      </c>
      <c r="B33" s="38"/>
      <c r="D33" s="28" t="s">
        <v>54</v>
      </c>
      <c r="E33" s="251"/>
      <c r="F33" s="251"/>
      <c r="G33" s="251"/>
      <c r="H33" s="251"/>
      <c r="I33" s="251"/>
      <c r="J33" s="251"/>
      <c r="K33" s="251"/>
      <c r="L33" s="251"/>
    </row>
    <row r="34" spans="1:12" x14ac:dyDescent="0.25">
      <c r="A34" s="10"/>
      <c r="B34" s="38"/>
    </row>
    <row r="35" spans="1:12" x14ac:dyDescent="0.25">
      <c r="A35" s="153" t="s">
        <v>1</v>
      </c>
      <c r="B35" s="171"/>
      <c r="C35" s="176"/>
      <c r="D35" s="154" t="s">
        <v>870</v>
      </c>
      <c r="E35" s="155" t="s">
        <v>6</v>
      </c>
      <c r="F35" s="155"/>
      <c r="G35" s="247" t="s">
        <v>18</v>
      </c>
      <c r="H35" s="247"/>
      <c r="I35" s="247"/>
      <c r="J35" s="248" t="s">
        <v>656</v>
      </c>
      <c r="K35" s="248"/>
      <c r="L35" s="167" t="s">
        <v>19</v>
      </c>
    </row>
    <row r="36" spans="1:12" x14ac:dyDescent="0.25">
      <c r="A36" s="164" t="s">
        <v>7</v>
      </c>
      <c r="B36" s="147"/>
      <c r="C36" s="177"/>
      <c r="D36" s="158"/>
      <c r="E36" s="159"/>
      <c r="F36" s="155"/>
      <c r="G36" s="249" t="s">
        <v>37</v>
      </c>
      <c r="H36" s="249"/>
      <c r="I36" s="249"/>
      <c r="J36" s="248" t="s">
        <v>655</v>
      </c>
      <c r="K36" s="248"/>
      <c r="L36" s="167" t="s">
        <v>19</v>
      </c>
    </row>
    <row r="37" spans="1:12" ht="14.1" customHeight="1" x14ac:dyDescent="0.25">
      <c r="A37" s="165" t="s">
        <v>8</v>
      </c>
      <c r="B37" s="147"/>
      <c r="C37" s="176"/>
      <c r="D37" s="154" t="s">
        <v>871</v>
      </c>
      <c r="E37" s="155" t="s">
        <v>19</v>
      </c>
      <c r="F37" s="155"/>
      <c r="G37" s="155" t="s">
        <v>9</v>
      </c>
      <c r="H37" s="156"/>
      <c r="I37" s="159"/>
      <c r="J37" s="242" t="s">
        <v>654</v>
      </c>
      <c r="K37" s="242"/>
      <c r="L37" s="167" t="s">
        <v>22</v>
      </c>
    </row>
    <row r="38" spans="1:12" ht="14.1" customHeight="1" x14ac:dyDescent="0.25">
      <c r="A38" s="165" t="s">
        <v>10</v>
      </c>
      <c r="B38" s="147"/>
      <c r="C38" s="176"/>
      <c r="D38" s="154" t="s">
        <v>872</v>
      </c>
      <c r="E38" s="155" t="s">
        <v>19</v>
      </c>
      <c r="F38" s="155"/>
      <c r="G38" s="155" t="s">
        <v>11</v>
      </c>
      <c r="H38" s="156"/>
      <c r="I38" s="159"/>
      <c r="J38" s="243" t="s">
        <v>653</v>
      </c>
      <c r="K38" s="243"/>
      <c r="L38" s="167" t="s">
        <v>22</v>
      </c>
    </row>
    <row r="39" spans="1:12" ht="14.1" customHeight="1" x14ac:dyDescent="0.25">
      <c r="A39" s="165" t="s">
        <v>12</v>
      </c>
      <c r="B39" s="147"/>
      <c r="C39" s="176"/>
      <c r="D39" s="154" t="s">
        <v>58</v>
      </c>
      <c r="E39" s="155" t="s">
        <v>19</v>
      </c>
      <c r="F39" s="155"/>
      <c r="G39" s="155"/>
      <c r="H39" s="156"/>
      <c r="I39" s="159"/>
      <c r="J39" s="237"/>
      <c r="K39" s="237"/>
      <c r="L39" s="167"/>
    </row>
    <row r="40" spans="1:12" ht="14.1" customHeight="1" x14ac:dyDescent="0.25">
      <c r="A40" s="165" t="s">
        <v>13</v>
      </c>
      <c r="B40" s="147"/>
      <c r="C40" s="176"/>
      <c r="D40" s="154" t="s">
        <v>58</v>
      </c>
      <c r="E40" s="155" t="s">
        <v>19</v>
      </c>
      <c r="F40" s="155"/>
      <c r="G40" s="155"/>
      <c r="H40" s="156"/>
      <c r="I40" s="157"/>
      <c r="J40" s="160"/>
      <c r="K40" s="157"/>
      <c r="L40" s="156"/>
    </row>
    <row r="41" spans="1:12" ht="14.1" customHeight="1" x14ac:dyDescent="0.25">
      <c r="A41" s="165"/>
      <c r="B41" s="147"/>
      <c r="C41" s="176"/>
      <c r="D41" s="154"/>
      <c r="E41" s="155"/>
      <c r="F41" s="155"/>
      <c r="G41" s="155"/>
      <c r="H41" s="156"/>
      <c r="I41" s="157"/>
      <c r="J41" s="160"/>
      <c r="K41" s="157"/>
      <c r="L41" s="156"/>
    </row>
    <row r="42" spans="1:12" ht="14.1" customHeight="1" x14ac:dyDescent="0.25">
      <c r="A42" s="161"/>
      <c r="B42" s="172"/>
      <c r="C42" s="178"/>
      <c r="D42" s="162"/>
      <c r="E42" s="157"/>
      <c r="F42" s="157"/>
      <c r="G42" s="157"/>
      <c r="H42" s="156"/>
      <c r="I42" s="157"/>
      <c r="J42" s="156"/>
      <c r="K42" s="163"/>
      <c r="L42" s="168"/>
    </row>
    <row r="43" spans="1:12" ht="16.5" customHeight="1" x14ac:dyDescent="0.25">
      <c r="A43" s="229" t="s">
        <v>25</v>
      </c>
      <c r="B43" s="231" t="s">
        <v>17</v>
      </c>
      <c r="C43" s="233" t="s">
        <v>14</v>
      </c>
      <c r="D43" s="235" t="s">
        <v>15</v>
      </c>
      <c r="E43" s="226" t="s">
        <v>16</v>
      </c>
      <c r="F43" s="227"/>
      <c r="G43" s="228"/>
      <c r="H43" s="226" t="s">
        <v>33</v>
      </c>
      <c r="I43" s="227"/>
      <c r="J43" s="227"/>
      <c r="K43" s="227"/>
      <c r="L43" s="228"/>
    </row>
    <row r="44" spans="1:12" ht="46.5" customHeight="1" x14ac:dyDescent="0.25">
      <c r="A44" s="230"/>
      <c r="B44" s="232"/>
      <c r="C44" s="234"/>
      <c r="D44" s="236"/>
      <c r="E44" s="151" t="s">
        <v>38</v>
      </c>
      <c r="F44" s="151" t="s">
        <v>24</v>
      </c>
      <c r="G44" s="151" t="s">
        <v>20</v>
      </c>
      <c r="H44" s="152" t="s">
        <v>35</v>
      </c>
      <c r="I44" s="169" t="s">
        <v>31</v>
      </c>
      <c r="J44" s="169" t="s">
        <v>34</v>
      </c>
      <c r="K44" s="151" t="s">
        <v>24</v>
      </c>
      <c r="L44" s="169" t="s">
        <v>32</v>
      </c>
    </row>
    <row r="45" spans="1:12" x14ac:dyDescent="0.25">
      <c r="A45" s="149">
        <v>1</v>
      </c>
      <c r="B45" s="173">
        <v>2</v>
      </c>
      <c r="C45" s="179">
        <v>3</v>
      </c>
      <c r="D45" s="175">
        <v>4</v>
      </c>
      <c r="E45" s="150">
        <v>5</v>
      </c>
      <c r="F45" s="150">
        <v>6</v>
      </c>
      <c r="G45" s="150">
        <v>7</v>
      </c>
      <c r="H45" s="150">
        <v>8</v>
      </c>
      <c r="I45" s="150">
        <v>9</v>
      </c>
      <c r="J45" s="150">
        <v>10</v>
      </c>
      <c r="K45" s="150">
        <v>11</v>
      </c>
      <c r="L45" s="166">
        <v>12</v>
      </c>
    </row>
    <row r="46" spans="1:12" x14ac:dyDescent="0.25">
      <c r="A46" s="147"/>
      <c r="B46" s="147"/>
      <c r="C46" s="224" t="s">
        <v>652</v>
      </c>
      <c r="D46" s="225"/>
      <c r="E46" s="225"/>
      <c r="F46" s="225"/>
      <c r="G46" s="225"/>
      <c r="H46" s="225"/>
      <c r="I46" s="225"/>
      <c r="J46" s="225"/>
      <c r="K46" s="225"/>
      <c r="L46" s="225"/>
    </row>
    <row r="47" spans="1:12" ht="51" x14ac:dyDescent="0.25">
      <c r="A47" s="183" t="s">
        <v>64</v>
      </c>
      <c r="B47" s="184" t="s">
        <v>357</v>
      </c>
      <c r="C47" s="185" t="s">
        <v>358</v>
      </c>
      <c r="D47" s="186" t="s">
        <v>273</v>
      </c>
      <c r="E47" s="187">
        <v>0.1308</v>
      </c>
      <c r="F47" s="188"/>
      <c r="G47" s="187">
        <v>0.1308</v>
      </c>
      <c r="H47" s="189"/>
      <c r="I47" s="188"/>
      <c r="J47" s="189"/>
      <c r="K47" s="188"/>
      <c r="L47" s="189"/>
    </row>
    <row r="48" spans="1:12" ht="63.75" x14ac:dyDescent="0.25">
      <c r="A48" s="190" t="s">
        <v>68</v>
      </c>
      <c r="B48" s="191" t="s">
        <v>238</v>
      </c>
      <c r="C48" s="192" t="s">
        <v>239</v>
      </c>
      <c r="D48" s="193"/>
      <c r="E48" s="194"/>
      <c r="F48" s="194"/>
      <c r="G48" s="194"/>
      <c r="H48" s="195"/>
      <c r="I48" s="194"/>
      <c r="J48" s="195"/>
      <c r="K48" s="194"/>
      <c r="L48" s="195"/>
    </row>
    <row r="49" spans="1:12" ht="153" x14ac:dyDescent="0.25">
      <c r="A49" s="190" t="s">
        <v>68</v>
      </c>
      <c r="B49" s="191" t="s">
        <v>71</v>
      </c>
      <c r="C49" s="192" t="s">
        <v>237</v>
      </c>
      <c r="D49" s="193"/>
      <c r="E49" s="194"/>
      <c r="F49" s="194"/>
      <c r="G49" s="194"/>
      <c r="H49" s="195"/>
      <c r="I49" s="194"/>
      <c r="J49" s="195"/>
      <c r="K49" s="194"/>
      <c r="L49" s="195"/>
    </row>
    <row r="50" spans="1:12" x14ac:dyDescent="0.25">
      <c r="A50" s="180" t="s">
        <v>68</v>
      </c>
      <c r="B50" s="170" t="s">
        <v>64</v>
      </c>
      <c r="C50" s="174" t="s">
        <v>73</v>
      </c>
      <c r="D50" s="181" t="s">
        <v>22</v>
      </c>
      <c r="E50" s="147"/>
      <c r="F50" s="147"/>
      <c r="G50" s="182">
        <v>27.19332</v>
      </c>
      <c r="H50" s="147"/>
      <c r="I50" s="147"/>
      <c r="J50" s="147"/>
      <c r="K50" s="147"/>
      <c r="L50" s="196">
        <v>8405.4599999999991</v>
      </c>
    </row>
    <row r="51" spans="1:12" x14ac:dyDescent="0.25">
      <c r="A51" s="180" t="s">
        <v>68</v>
      </c>
      <c r="B51" s="170" t="s">
        <v>274</v>
      </c>
      <c r="C51" s="174" t="s">
        <v>275</v>
      </c>
      <c r="D51" s="181"/>
      <c r="E51" s="182">
        <v>154</v>
      </c>
      <c r="F51" s="182">
        <v>1.35</v>
      </c>
      <c r="G51" s="182">
        <v>27.19332</v>
      </c>
      <c r="H51" s="147"/>
      <c r="I51" s="147"/>
      <c r="J51" s="196">
        <v>309.10000000000002</v>
      </c>
      <c r="K51" s="147"/>
      <c r="L51" s="196">
        <v>8405.4599999999991</v>
      </c>
    </row>
    <row r="52" spans="1:12" x14ac:dyDescent="0.25">
      <c r="A52" s="180" t="s">
        <v>68</v>
      </c>
      <c r="B52" s="170" t="s">
        <v>76</v>
      </c>
      <c r="C52" s="174" t="s">
        <v>77</v>
      </c>
      <c r="D52" s="181"/>
      <c r="E52" s="147"/>
      <c r="F52" s="147"/>
      <c r="G52" s="147"/>
      <c r="H52" s="147"/>
      <c r="I52" s="147"/>
      <c r="J52" s="147"/>
      <c r="K52" s="147"/>
      <c r="L52" s="147"/>
    </row>
    <row r="53" spans="1:12" x14ac:dyDescent="0.25">
      <c r="A53" s="180" t="s">
        <v>68</v>
      </c>
      <c r="B53" s="170" t="s">
        <v>68</v>
      </c>
      <c r="C53" s="174" t="s">
        <v>78</v>
      </c>
      <c r="D53" s="181" t="s">
        <v>22</v>
      </c>
      <c r="E53" s="147"/>
      <c r="F53" s="147"/>
      <c r="G53" s="147"/>
      <c r="H53" s="147"/>
      <c r="I53" s="147"/>
      <c r="J53" s="147"/>
      <c r="K53" s="147"/>
      <c r="L53" s="147"/>
    </row>
    <row r="54" spans="1:12" x14ac:dyDescent="0.25">
      <c r="A54" s="180" t="s">
        <v>68</v>
      </c>
      <c r="B54" s="170" t="s">
        <v>89</v>
      </c>
      <c r="C54" s="174" t="s">
        <v>90</v>
      </c>
      <c r="D54" s="181"/>
      <c r="E54" s="147"/>
      <c r="F54" s="147"/>
      <c r="G54" s="147"/>
      <c r="H54" s="147"/>
      <c r="I54" s="147"/>
      <c r="J54" s="147"/>
      <c r="K54" s="147"/>
      <c r="L54" s="147"/>
    </row>
    <row r="55" spans="1:12" x14ac:dyDescent="0.25">
      <c r="A55" s="197"/>
      <c r="B55" s="198"/>
      <c r="C55" s="224" t="s">
        <v>91</v>
      </c>
      <c r="D55" s="225"/>
      <c r="E55" s="225"/>
      <c r="F55" s="225"/>
      <c r="G55" s="199"/>
      <c r="H55" s="200"/>
      <c r="I55" s="199"/>
      <c r="J55" s="200"/>
      <c r="K55" s="199"/>
      <c r="L55" s="201">
        <v>8405.4599999999991</v>
      </c>
    </row>
    <row r="56" spans="1:12" x14ac:dyDescent="0.25">
      <c r="A56" s="180" t="s">
        <v>68</v>
      </c>
      <c r="B56" s="170" t="s">
        <v>68</v>
      </c>
      <c r="C56" s="174" t="s">
        <v>92</v>
      </c>
      <c r="D56" s="181"/>
      <c r="E56" s="147"/>
      <c r="F56" s="147"/>
      <c r="G56" s="147"/>
      <c r="H56" s="147"/>
      <c r="I56" s="147"/>
      <c r="J56" s="147"/>
      <c r="K56" s="147"/>
      <c r="L56" s="196">
        <v>8405.4599999999991</v>
      </c>
    </row>
    <row r="57" spans="1:12" ht="38.25" x14ac:dyDescent="0.25">
      <c r="A57" s="180" t="s">
        <v>68</v>
      </c>
      <c r="B57" s="170" t="s">
        <v>359</v>
      </c>
      <c r="C57" s="174" t="s">
        <v>360</v>
      </c>
      <c r="D57" s="181">
        <v>89</v>
      </c>
      <c r="E57" s="147"/>
      <c r="F57" s="182">
        <v>89</v>
      </c>
      <c r="G57" s="147"/>
      <c r="H57" s="147"/>
      <c r="I57" s="147"/>
      <c r="J57" s="147"/>
      <c r="K57" s="147"/>
      <c r="L57" s="196">
        <v>7480.86</v>
      </c>
    </row>
    <row r="58" spans="1:12" ht="38.25" x14ac:dyDescent="0.25">
      <c r="A58" s="180" t="s">
        <v>68</v>
      </c>
      <c r="B58" s="170" t="s">
        <v>361</v>
      </c>
      <c r="C58" s="174" t="s">
        <v>360</v>
      </c>
      <c r="D58" s="181">
        <v>40</v>
      </c>
      <c r="E58" s="147"/>
      <c r="F58" s="182">
        <v>40</v>
      </c>
      <c r="G58" s="147"/>
      <c r="H58" s="147"/>
      <c r="I58" s="147"/>
      <c r="J58" s="147"/>
      <c r="K58" s="147"/>
      <c r="L58" s="196">
        <v>3362.18</v>
      </c>
    </row>
    <row r="59" spans="1:12" x14ac:dyDescent="0.25">
      <c r="A59" s="197"/>
      <c r="B59" s="198"/>
      <c r="C59" s="224" t="s">
        <v>96</v>
      </c>
      <c r="D59" s="225"/>
      <c r="E59" s="225"/>
      <c r="F59" s="225"/>
      <c r="G59" s="199"/>
      <c r="H59" s="200"/>
      <c r="I59" s="199"/>
      <c r="J59" s="201">
        <v>147159.79</v>
      </c>
      <c r="K59" s="199"/>
      <c r="L59" s="201">
        <v>19248.5</v>
      </c>
    </row>
    <row r="60" spans="1:12" ht="38.25" x14ac:dyDescent="0.25">
      <c r="A60" s="183" t="s">
        <v>76</v>
      </c>
      <c r="B60" s="184" t="s">
        <v>363</v>
      </c>
      <c r="C60" s="185" t="s">
        <v>364</v>
      </c>
      <c r="D60" s="186" t="s">
        <v>273</v>
      </c>
      <c r="E60" s="187">
        <v>8.7999999999999995E-2</v>
      </c>
      <c r="F60" s="188"/>
      <c r="G60" s="187">
        <v>8.7999999999999995E-2</v>
      </c>
      <c r="H60" s="189"/>
      <c r="I60" s="188"/>
      <c r="J60" s="189"/>
      <c r="K60" s="188"/>
      <c r="L60" s="189"/>
    </row>
    <row r="61" spans="1:12" ht="63.75" x14ac:dyDescent="0.25">
      <c r="A61" s="190" t="s">
        <v>68</v>
      </c>
      <c r="B61" s="191" t="s">
        <v>238</v>
      </c>
      <c r="C61" s="192" t="s">
        <v>239</v>
      </c>
      <c r="D61" s="193"/>
      <c r="E61" s="194"/>
      <c r="F61" s="194"/>
      <c r="G61" s="194"/>
      <c r="H61" s="195"/>
      <c r="I61" s="194"/>
      <c r="J61" s="195"/>
      <c r="K61" s="194"/>
      <c r="L61" s="195"/>
    </row>
    <row r="62" spans="1:12" ht="153" x14ac:dyDescent="0.25">
      <c r="A62" s="190" t="s">
        <v>68</v>
      </c>
      <c r="B62" s="191" t="s">
        <v>71</v>
      </c>
      <c r="C62" s="192" t="s">
        <v>237</v>
      </c>
      <c r="D62" s="193"/>
      <c r="E62" s="194"/>
      <c r="F62" s="194"/>
      <c r="G62" s="194"/>
      <c r="H62" s="195"/>
      <c r="I62" s="194"/>
      <c r="J62" s="195"/>
      <c r="K62" s="194"/>
      <c r="L62" s="195"/>
    </row>
    <row r="63" spans="1:12" x14ac:dyDescent="0.25">
      <c r="A63" s="180" t="s">
        <v>68</v>
      </c>
      <c r="B63" s="170" t="s">
        <v>64</v>
      </c>
      <c r="C63" s="174" t="s">
        <v>73</v>
      </c>
      <c r="D63" s="181" t="s">
        <v>22</v>
      </c>
      <c r="E63" s="147"/>
      <c r="F63" s="147"/>
      <c r="G63" s="182">
        <v>10.5138</v>
      </c>
      <c r="H63" s="147"/>
      <c r="I63" s="147"/>
      <c r="J63" s="147"/>
      <c r="K63" s="147"/>
      <c r="L63" s="196">
        <v>3115.66</v>
      </c>
    </row>
    <row r="64" spans="1:12" x14ac:dyDescent="0.25">
      <c r="A64" s="180" t="s">
        <v>68</v>
      </c>
      <c r="B64" s="170" t="s">
        <v>365</v>
      </c>
      <c r="C64" s="174" t="s">
        <v>366</v>
      </c>
      <c r="D64" s="181"/>
      <c r="E64" s="182">
        <v>88.5</v>
      </c>
      <c r="F64" s="182">
        <v>1.35</v>
      </c>
      <c r="G64" s="182">
        <v>10.5138</v>
      </c>
      <c r="H64" s="147"/>
      <c r="I64" s="147"/>
      <c r="J64" s="196">
        <v>296.33999999999997</v>
      </c>
      <c r="K64" s="147"/>
      <c r="L64" s="196">
        <v>3115.66</v>
      </c>
    </row>
    <row r="65" spans="1:12" x14ac:dyDescent="0.25">
      <c r="A65" s="180" t="s">
        <v>68</v>
      </c>
      <c r="B65" s="170" t="s">
        <v>76</v>
      </c>
      <c r="C65" s="174" t="s">
        <v>77</v>
      </c>
      <c r="D65" s="181"/>
      <c r="E65" s="147"/>
      <c r="F65" s="147"/>
      <c r="G65" s="147"/>
      <c r="H65" s="147"/>
      <c r="I65" s="147"/>
      <c r="J65" s="147"/>
      <c r="K65" s="147"/>
      <c r="L65" s="147"/>
    </row>
    <row r="66" spans="1:12" x14ac:dyDescent="0.25">
      <c r="A66" s="180" t="s">
        <v>68</v>
      </c>
      <c r="B66" s="170" t="s">
        <v>68</v>
      </c>
      <c r="C66" s="174" t="s">
        <v>78</v>
      </c>
      <c r="D66" s="181" t="s">
        <v>22</v>
      </c>
      <c r="E66" s="147"/>
      <c r="F66" s="147"/>
      <c r="G66" s="147"/>
      <c r="H66" s="147"/>
      <c r="I66" s="147"/>
      <c r="J66" s="147"/>
      <c r="K66" s="147"/>
      <c r="L66" s="147"/>
    </row>
    <row r="67" spans="1:12" x14ac:dyDescent="0.25">
      <c r="A67" s="180" t="s">
        <v>68</v>
      </c>
      <c r="B67" s="170" t="s">
        <v>89</v>
      </c>
      <c r="C67" s="174" t="s">
        <v>90</v>
      </c>
      <c r="D67" s="181"/>
      <c r="E67" s="147"/>
      <c r="F67" s="147"/>
      <c r="G67" s="147"/>
      <c r="H67" s="147"/>
      <c r="I67" s="147"/>
      <c r="J67" s="147"/>
      <c r="K67" s="147"/>
      <c r="L67" s="147"/>
    </row>
    <row r="68" spans="1:12" x14ac:dyDescent="0.25">
      <c r="A68" s="197"/>
      <c r="B68" s="198"/>
      <c r="C68" s="224" t="s">
        <v>91</v>
      </c>
      <c r="D68" s="224"/>
      <c r="E68" s="258"/>
      <c r="F68" s="258"/>
      <c r="G68" s="199"/>
      <c r="H68" s="200"/>
      <c r="I68" s="199"/>
      <c r="J68" s="200"/>
      <c r="K68" s="199"/>
      <c r="L68" s="201">
        <v>3115.66</v>
      </c>
    </row>
    <row r="69" spans="1:12" ht="38.25" x14ac:dyDescent="0.25">
      <c r="A69" s="180" t="s">
        <v>651</v>
      </c>
      <c r="B69" s="170" t="s">
        <v>650</v>
      </c>
      <c r="C69" s="174" t="s">
        <v>649</v>
      </c>
      <c r="D69" s="181" t="s">
        <v>117</v>
      </c>
      <c r="E69" s="182">
        <v>6.3</v>
      </c>
      <c r="F69" s="147"/>
      <c r="G69" s="182">
        <v>6.3</v>
      </c>
      <c r="H69" s="147"/>
      <c r="I69" s="147"/>
      <c r="J69" s="196">
        <v>87.54</v>
      </c>
      <c r="K69" s="147"/>
      <c r="L69" s="196">
        <v>551.5</v>
      </c>
    </row>
    <row r="70" spans="1:12" ht="140.25" x14ac:dyDescent="0.25">
      <c r="A70" s="180" t="s">
        <v>648</v>
      </c>
      <c r="B70" s="170" t="s">
        <v>647</v>
      </c>
      <c r="C70" s="174" t="s">
        <v>646</v>
      </c>
      <c r="D70" s="181" t="s">
        <v>117</v>
      </c>
      <c r="E70" s="182">
        <v>6.3</v>
      </c>
      <c r="F70" s="147"/>
      <c r="G70" s="182">
        <v>6.3</v>
      </c>
      <c r="H70" s="147"/>
      <c r="I70" s="147"/>
      <c r="J70" s="196">
        <v>406.83</v>
      </c>
      <c r="K70" s="147"/>
      <c r="L70" s="196">
        <v>2563.0300000000002</v>
      </c>
    </row>
    <row r="71" spans="1:12" x14ac:dyDescent="0.25">
      <c r="A71" s="180" t="s">
        <v>68</v>
      </c>
      <c r="B71" s="170" t="s">
        <v>68</v>
      </c>
      <c r="C71" s="174" t="s">
        <v>92</v>
      </c>
      <c r="D71" s="181"/>
      <c r="E71" s="147"/>
      <c r="F71" s="147"/>
      <c r="G71" s="147"/>
      <c r="H71" s="147"/>
      <c r="I71" s="147"/>
      <c r="J71" s="147"/>
      <c r="K71" s="147"/>
      <c r="L71" s="196">
        <v>3115.66</v>
      </c>
    </row>
    <row r="72" spans="1:12" ht="38.25" x14ac:dyDescent="0.25">
      <c r="A72" s="180" t="s">
        <v>68</v>
      </c>
      <c r="B72" s="170" t="s">
        <v>359</v>
      </c>
      <c r="C72" s="174" t="s">
        <v>360</v>
      </c>
      <c r="D72" s="181">
        <v>89</v>
      </c>
      <c r="E72" s="147"/>
      <c r="F72" s="182">
        <v>89</v>
      </c>
      <c r="G72" s="147"/>
      <c r="H72" s="147"/>
      <c r="I72" s="147"/>
      <c r="J72" s="147"/>
      <c r="K72" s="147"/>
      <c r="L72" s="196">
        <v>2772.94</v>
      </c>
    </row>
    <row r="73" spans="1:12" ht="38.25" x14ac:dyDescent="0.25">
      <c r="A73" s="180" t="s">
        <v>68</v>
      </c>
      <c r="B73" s="170" t="s">
        <v>361</v>
      </c>
      <c r="C73" s="174" t="s">
        <v>360</v>
      </c>
      <c r="D73" s="181">
        <v>40</v>
      </c>
      <c r="E73" s="147"/>
      <c r="F73" s="182">
        <v>40</v>
      </c>
      <c r="G73" s="147"/>
      <c r="H73" s="147"/>
      <c r="I73" s="147"/>
      <c r="J73" s="147"/>
      <c r="K73" s="147"/>
      <c r="L73" s="196">
        <v>1246.26</v>
      </c>
    </row>
    <row r="74" spans="1:12" x14ac:dyDescent="0.25">
      <c r="A74" s="197"/>
      <c r="B74" s="198"/>
      <c r="C74" s="224" t="s">
        <v>96</v>
      </c>
      <c r="D74" s="225"/>
      <c r="E74" s="225"/>
      <c r="F74" s="225"/>
      <c r="G74" s="199"/>
      <c r="H74" s="200"/>
      <c r="I74" s="199"/>
      <c r="J74" s="201">
        <v>116470.34</v>
      </c>
      <c r="K74" s="199"/>
      <c r="L74" s="201">
        <v>10249.39</v>
      </c>
    </row>
    <row r="75" spans="1:12" x14ac:dyDescent="0.25">
      <c r="A75" s="147"/>
      <c r="B75" s="147"/>
      <c r="C75" s="220" t="s">
        <v>645</v>
      </c>
      <c r="D75" s="221"/>
      <c r="E75" s="221"/>
      <c r="F75" s="221"/>
      <c r="G75" s="221"/>
      <c r="H75" s="221"/>
      <c r="I75" s="221"/>
      <c r="J75" s="147"/>
      <c r="K75" s="147"/>
      <c r="L75" s="202">
        <v>14635.65</v>
      </c>
    </row>
    <row r="76" spans="1:12" x14ac:dyDescent="0.25">
      <c r="A76" s="147"/>
      <c r="B76" s="147"/>
      <c r="C76" s="222" t="s">
        <v>132</v>
      </c>
      <c r="D76" s="223"/>
      <c r="E76" s="223"/>
      <c r="F76" s="223"/>
      <c r="G76" s="223"/>
      <c r="H76" s="147"/>
      <c r="I76" s="147"/>
      <c r="J76" s="147"/>
      <c r="K76" s="147"/>
      <c r="L76" s="147"/>
    </row>
    <row r="77" spans="1:12" x14ac:dyDescent="0.25">
      <c r="A77" s="147"/>
      <c r="B77" s="147"/>
      <c r="C77" s="218" t="s">
        <v>133</v>
      </c>
      <c r="D77" s="219"/>
      <c r="E77" s="219"/>
      <c r="F77" s="219"/>
      <c r="G77" s="219"/>
      <c r="H77" s="219"/>
      <c r="I77" s="219"/>
      <c r="J77" s="147"/>
      <c r="K77" s="147"/>
      <c r="L77" s="148">
        <v>11521.12</v>
      </c>
    </row>
    <row r="78" spans="1:12" x14ac:dyDescent="0.25">
      <c r="A78" s="147"/>
      <c r="B78" s="147"/>
      <c r="C78" s="218" t="s">
        <v>134</v>
      </c>
      <c r="D78" s="219"/>
      <c r="E78" s="219"/>
      <c r="F78" s="219"/>
      <c r="G78" s="219"/>
      <c r="H78" s="219"/>
      <c r="I78" s="219"/>
      <c r="J78" s="147"/>
      <c r="K78" s="147"/>
      <c r="L78" s="147"/>
    </row>
    <row r="79" spans="1:12" x14ac:dyDescent="0.25">
      <c r="A79" s="147"/>
      <c r="B79" s="147"/>
      <c r="C79" s="218" t="s">
        <v>135</v>
      </c>
      <c r="D79" s="219"/>
      <c r="E79" s="219"/>
      <c r="F79" s="219"/>
      <c r="G79" s="219"/>
      <c r="H79" s="219"/>
      <c r="I79" s="219"/>
      <c r="J79" s="147"/>
      <c r="K79" s="147"/>
      <c r="L79" s="147"/>
    </row>
    <row r="80" spans="1:12" x14ac:dyDescent="0.25">
      <c r="A80" s="147"/>
      <c r="B80" s="147"/>
      <c r="C80" s="218" t="s">
        <v>136</v>
      </c>
      <c r="D80" s="219"/>
      <c r="E80" s="219"/>
      <c r="F80" s="219"/>
      <c r="G80" s="219"/>
      <c r="H80" s="219"/>
      <c r="I80" s="219"/>
      <c r="J80" s="147"/>
      <c r="K80" s="147"/>
      <c r="L80" s="148">
        <v>551.5</v>
      </c>
    </row>
    <row r="81" spans="1:12" x14ac:dyDescent="0.25">
      <c r="A81" s="147"/>
      <c r="B81" s="147"/>
      <c r="C81" s="218" t="s">
        <v>137</v>
      </c>
      <c r="D81" s="219"/>
      <c r="E81" s="219"/>
      <c r="F81" s="219"/>
      <c r="G81" s="219"/>
      <c r="H81" s="219"/>
      <c r="I81" s="219"/>
      <c r="J81" s="147"/>
      <c r="K81" s="147"/>
      <c r="L81" s="148">
        <v>2563.0300000000002</v>
      </c>
    </row>
    <row r="82" spans="1:12" x14ac:dyDescent="0.25">
      <c r="A82" s="147"/>
      <c r="B82" s="147"/>
      <c r="C82" s="218" t="s">
        <v>138</v>
      </c>
      <c r="D82" s="219"/>
      <c r="E82" s="219"/>
      <c r="F82" s="219"/>
      <c r="G82" s="219"/>
      <c r="H82" s="147"/>
      <c r="I82" s="147"/>
      <c r="J82" s="147"/>
      <c r="K82" s="147"/>
      <c r="L82" s="196">
        <v>11521.12</v>
      </c>
    </row>
    <row r="83" spans="1:12" x14ac:dyDescent="0.25">
      <c r="A83" s="147"/>
      <c r="B83" s="147"/>
      <c r="C83" s="218" t="s">
        <v>139</v>
      </c>
      <c r="D83" s="219"/>
      <c r="E83" s="219"/>
      <c r="F83" s="219"/>
      <c r="G83" s="219"/>
      <c r="H83" s="147"/>
      <c r="I83" s="147"/>
      <c r="J83" s="147"/>
      <c r="K83" s="147"/>
      <c r="L83" s="196">
        <v>10253.799999999999</v>
      </c>
    </row>
    <row r="84" spans="1:12" x14ac:dyDescent="0.25">
      <c r="A84" s="147"/>
      <c r="B84" s="147"/>
      <c r="C84" s="218" t="s">
        <v>140</v>
      </c>
      <c r="D84" s="253"/>
      <c r="E84" s="254"/>
      <c r="F84" s="254"/>
      <c r="G84" s="254"/>
      <c r="H84" s="147"/>
      <c r="I84" s="147"/>
      <c r="J84" s="147"/>
      <c r="K84" s="147"/>
      <c r="L84" s="196">
        <v>4608.4399999999996</v>
      </c>
    </row>
    <row r="85" spans="1:12" x14ac:dyDescent="0.25">
      <c r="A85" s="147"/>
      <c r="B85" s="147"/>
      <c r="C85" s="218" t="s">
        <v>141</v>
      </c>
      <c r="D85" s="219"/>
      <c r="E85" s="219"/>
      <c r="F85" s="219"/>
      <c r="G85" s="219"/>
      <c r="H85" s="147"/>
      <c r="I85" s="147"/>
      <c r="J85" s="147"/>
      <c r="K85" s="147"/>
      <c r="L85" s="196"/>
    </row>
    <row r="86" spans="1:12" x14ac:dyDescent="0.25">
      <c r="A86" s="147"/>
      <c r="B86" s="147"/>
      <c r="C86" s="218" t="s">
        <v>142</v>
      </c>
      <c r="D86" s="219"/>
      <c r="E86" s="219"/>
      <c r="F86" s="219"/>
      <c r="G86" s="219"/>
      <c r="H86" s="147"/>
      <c r="I86" s="147"/>
      <c r="J86" s="147"/>
      <c r="K86" s="147"/>
      <c r="L86" s="196">
        <v>0</v>
      </c>
    </row>
    <row r="87" spans="1:12" x14ac:dyDescent="0.25">
      <c r="A87" s="147"/>
      <c r="B87" s="147"/>
      <c r="C87" s="220" t="s">
        <v>644</v>
      </c>
      <c r="D87" s="221"/>
      <c r="E87" s="221"/>
      <c r="F87" s="221"/>
      <c r="G87" s="221"/>
      <c r="H87" s="221"/>
      <c r="I87" s="221"/>
      <c r="J87" s="147"/>
      <c r="K87" s="147"/>
      <c r="L87" s="202">
        <v>29497.89</v>
      </c>
    </row>
    <row r="88" spans="1:12" x14ac:dyDescent="0.25">
      <c r="A88" s="147"/>
      <c r="B88" s="147"/>
      <c r="C88" s="222" t="s">
        <v>144</v>
      </c>
      <c r="D88" s="223"/>
      <c r="E88" s="223"/>
      <c r="F88" s="223"/>
      <c r="G88" s="223"/>
      <c r="H88" s="147"/>
      <c r="I88" s="147"/>
      <c r="J88" s="147"/>
      <c r="K88" s="147"/>
      <c r="L88" s="147"/>
    </row>
    <row r="89" spans="1:12" x14ac:dyDescent="0.25">
      <c r="A89" s="147"/>
      <c r="B89" s="147"/>
      <c r="C89" s="218" t="s">
        <v>145</v>
      </c>
      <c r="D89" s="219"/>
      <c r="E89" s="219"/>
      <c r="F89" s="219"/>
      <c r="G89" s="219"/>
      <c r="H89" s="147"/>
      <c r="I89" s="147"/>
      <c r="J89" s="147"/>
      <c r="K89" s="147"/>
      <c r="L89" s="196"/>
    </row>
    <row r="90" spans="1:12" x14ac:dyDescent="0.25">
      <c r="A90" s="147"/>
      <c r="B90" s="147"/>
      <c r="C90" s="218" t="s">
        <v>146</v>
      </c>
      <c r="D90" s="219"/>
      <c r="E90" s="219"/>
      <c r="F90" s="219"/>
      <c r="G90" s="219"/>
      <c r="H90" s="147"/>
      <c r="I90" s="147"/>
      <c r="J90" s="147"/>
      <c r="K90" s="147"/>
      <c r="L90" s="196"/>
    </row>
    <row r="91" spans="1:12" x14ac:dyDescent="0.25">
      <c r="A91" s="147"/>
      <c r="B91" s="147"/>
      <c r="C91" s="218" t="s">
        <v>147</v>
      </c>
      <c r="D91" s="219"/>
      <c r="E91" s="219"/>
      <c r="F91" s="219"/>
      <c r="G91" s="182">
        <v>37.707120000000003</v>
      </c>
      <c r="H91" s="147"/>
      <c r="I91" s="147"/>
      <c r="J91" s="147"/>
      <c r="K91" s="147"/>
      <c r="L91" s="147"/>
    </row>
    <row r="92" spans="1:12" x14ac:dyDescent="0.25">
      <c r="A92" s="147"/>
      <c r="B92" s="147"/>
      <c r="C92" s="218" t="s">
        <v>148</v>
      </c>
      <c r="D92" s="219"/>
      <c r="E92" s="219"/>
      <c r="F92" s="219"/>
      <c r="G92" s="182"/>
      <c r="H92" s="147"/>
      <c r="I92" s="147"/>
      <c r="J92" s="147"/>
      <c r="K92" s="147"/>
      <c r="L92" s="147"/>
    </row>
    <row r="93" spans="1:12" x14ac:dyDescent="0.25">
      <c r="A93" s="147"/>
      <c r="B93" s="147"/>
      <c r="C93" s="220" t="s">
        <v>149</v>
      </c>
      <c r="D93" s="221"/>
      <c r="E93" s="221"/>
      <c r="F93" s="221"/>
      <c r="G93" s="221"/>
      <c r="H93" s="221"/>
      <c r="I93" s="221"/>
      <c r="J93" s="221"/>
      <c r="K93" s="221"/>
      <c r="L93" s="221"/>
    </row>
    <row r="94" spans="1:12" ht="51" x14ac:dyDescent="0.25">
      <c r="A94" s="183" t="s">
        <v>101</v>
      </c>
      <c r="B94" s="184" t="s">
        <v>643</v>
      </c>
      <c r="C94" s="185" t="s">
        <v>642</v>
      </c>
      <c r="D94" s="186" t="s">
        <v>381</v>
      </c>
      <c r="E94" s="187">
        <v>0.2</v>
      </c>
      <c r="F94" s="188"/>
      <c r="G94" s="187">
        <v>0.2</v>
      </c>
      <c r="H94" s="189"/>
      <c r="I94" s="188"/>
      <c r="J94" s="189"/>
      <c r="K94" s="188"/>
      <c r="L94" s="189"/>
    </row>
    <row r="95" spans="1:12" ht="63.75" x14ac:dyDescent="0.25">
      <c r="A95" s="190" t="s">
        <v>68</v>
      </c>
      <c r="B95" s="191" t="s">
        <v>238</v>
      </c>
      <c r="C95" s="192" t="s">
        <v>239</v>
      </c>
      <c r="D95" s="193"/>
      <c r="E95" s="194"/>
      <c r="F95" s="194"/>
      <c r="G95" s="194"/>
      <c r="H95" s="195"/>
      <c r="I95" s="194"/>
      <c r="J95" s="195"/>
      <c r="K95" s="194"/>
      <c r="L95" s="195"/>
    </row>
    <row r="96" spans="1:12" ht="153" x14ac:dyDescent="0.25">
      <c r="A96" s="190" t="s">
        <v>68</v>
      </c>
      <c r="B96" s="191" t="s">
        <v>71</v>
      </c>
      <c r="C96" s="192" t="s">
        <v>237</v>
      </c>
      <c r="D96" s="193"/>
      <c r="E96" s="194"/>
      <c r="F96" s="194"/>
      <c r="G96" s="194"/>
      <c r="H96" s="195"/>
      <c r="I96" s="194"/>
      <c r="J96" s="195"/>
      <c r="K96" s="194"/>
      <c r="L96" s="195"/>
    </row>
    <row r="97" spans="1:12" x14ac:dyDescent="0.25">
      <c r="A97" s="180" t="s">
        <v>68</v>
      </c>
      <c r="B97" s="170" t="s">
        <v>64</v>
      </c>
      <c r="C97" s="174" t="s">
        <v>73</v>
      </c>
      <c r="D97" s="181" t="s">
        <v>22</v>
      </c>
      <c r="E97" s="147"/>
      <c r="F97" s="147"/>
      <c r="G97" s="182">
        <v>1.7387999999999999</v>
      </c>
      <c r="H97" s="147"/>
      <c r="I97" s="147"/>
      <c r="J97" s="147"/>
      <c r="K97" s="147"/>
      <c r="L97" s="196">
        <v>528.6</v>
      </c>
    </row>
    <row r="98" spans="1:12" x14ac:dyDescent="0.25">
      <c r="A98" s="180" t="s">
        <v>68</v>
      </c>
      <c r="B98" s="170" t="s">
        <v>641</v>
      </c>
      <c r="C98" s="174" t="s">
        <v>640</v>
      </c>
      <c r="D98" s="181"/>
      <c r="E98" s="182">
        <v>6.44</v>
      </c>
      <c r="F98" s="182">
        <v>1.35</v>
      </c>
      <c r="G98" s="182">
        <v>1.7387999999999999</v>
      </c>
      <c r="H98" s="147"/>
      <c r="I98" s="147"/>
      <c r="J98" s="196">
        <v>304</v>
      </c>
      <c r="K98" s="147"/>
      <c r="L98" s="196">
        <v>528.6</v>
      </c>
    </row>
    <row r="99" spans="1:12" x14ac:dyDescent="0.25">
      <c r="A99" s="180" t="s">
        <v>68</v>
      </c>
      <c r="B99" s="170" t="s">
        <v>76</v>
      </c>
      <c r="C99" s="174" t="s">
        <v>77</v>
      </c>
      <c r="D99" s="181"/>
      <c r="E99" s="147"/>
      <c r="F99" s="147"/>
      <c r="G99" s="147"/>
      <c r="H99" s="147"/>
      <c r="I99" s="147"/>
      <c r="J99" s="147"/>
      <c r="K99" s="147"/>
      <c r="L99" s="196">
        <v>10.220000000000001</v>
      </c>
    </row>
    <row r="100" spans="1:12" x14ac:dyDescent="0.25">
      <c r="A100" s="180" t="s">
        <v>68</v>
      </c>
      <c r="B100" s="170" t="s">
        <v>68</v>
      </c>
      <c r="C100" s="174" t="s">
        <v>78</v>
      </c>
      <c r="D100" s="181" t="s">
        <v>22</v>
      </c>
      <c r="E100" s="147"/>
      <c r="F100" s="147"/>
      <c r="G100" s="182">
        <v>1.6199999999999999E-2</v>
      </c>
      <c r="H100" s="147"/>
      <c r="I100" s="147"/>
      <c r="J100" s="147"/>
      <c r="K100" s="147"/>
      <c r="L100" s="196">
        <v>6.16</v>
      </c>
    </row>
    <row r="101" spans="1:12" ht="25.5" x14ac:dyDescent="0.25">
      <c r="A101" s="180" t="s">
        <v>68</v>
      </c>
      <c r="B101" s="170" t="s">
        <v>85</v>
      </c>
      <c r="C101" s="174" t="s">
        <v>86</v>
      </c>
      <c r="D101" s="181" t="s">
        <v>81</v>
      </c>
      <c r="E101" s="182">
        <v>0.06</v>
      </c>
      <c r="F101" s="182">
        <v>1.35</v>
      </c>
      <c r="G101" s="182">
        <v>1.6199999999999999E-2</v>
      </c>
      <c r="H101" s="147"/>
      <c r="I101" s="147"/>
      <c r="J101" s="196">
        <v>630.75</v>
      </c>
      <c r="K101" s="147"/>
      <c r="L101" s="196">
        <v>10.220000000000001</v>
      </c>
    </row>
    <row r="102" spans="1:12" ht="25.5" x14ac:dyDescent="0.25">
      <c r="A102" s="180" t="s">
        <v>68</v>
      </c>
      <c r="B102" s="170" t="s">
        <v>87</v>
      </c>
      <c r="C102" s="174" t="s">
        <v>88</v>
      </c>
      <c r="D102" s="181" t="s">
        <v>84</v>
      </c>
      <c r="E102" s="182">
        <v>0.06</v>
      </c>
      <c r="F102" s="182">
        <v>1.35</v>
      </c>
      <c r="G102" s="182">
        <v>1.6199999999999999E-2</v>
      </c>
      <c r="H102" s="147"/>
      <c r="I102" s="147"/>
      <c r="J102" s="196">
        <v>380</v>
      </c>
      <c r="K102" s="147"/>
      <c r="L102" s="196">
        <v>6.16</v>
      </c>
    </row>
    <row r="103" spans="1:12" x14ac:dyDescent="0.25">
      <c r="A103" s="180" t="s">
        <v>68</v>
      </c>
      <c r="B103" s="170" t="s">
        <v>89</v>
      </c>
      <c r="C103" s="174" t="s">
        <v>90</v>
      </c>
      <c r="D103" s="181"/>
      <c r="E103" s="147"/>
      <c r="F103" s="147"/>
      <c r="G103" s="147"/>
      <c r="H103" s="147"/>
      <c r="I103" s="147"/>
      <c r="J103" s="147"/>
      <c r="K103" s="147"/>
      <c r="L103" s="147"/>
    </row>
    <row r="104" spans="1:12" x14ac:dyDescent="0.25">
      <c r="A104" s="197"/>
      <c r="B104" s="198"/>
      <c r="C104" s="224" t="s">
        <v>91</v>
      </c>
      <c r="D104" s="225"/>
      <c r="E104" s="225"/>
      <c r="F104" s="225"/>
      <c r="G104" s="199"/>
      <c r="H104" s="200"/>
      <c r="I104" s="199"/>
      <c r="J104" s="200"/>
      <c r="K104" s="199"/>
      <c r="L104" s="201">
        <v>544.98</v>
      </c>
    </row>
    <row r="105" spans="1:12" ht="63.75" x14ac:dyDescent="0.25">
      <c r="A105" s="180" t="s">
        <v>639</v>
      </c>
      <c r="B105" s="170" t="s">
        <v>392</v>
      </c>
      <c r="C105" s="174" t="s">
        <v>393</v>
      </c>
      <c r="D105" s="181" t="s">
        <v>394</v>
      </c>
      <c r="E105" s="182">
        <v>2</v>
      </c>
      <c r="F105" s="147"/>
      <c r="G105" s="182">
        <v>2</v>
      </c>
      <c r="H105" s="147"/>
      <c r="I105" s="147"/>
      <c r="J105" s="147"/>
      <c r="K105" s="147"/>
      <c r="L105" s="196">
        <v>7.83</v>
      </c>
    </row>
    <row r="106" spans="1:12" x14ac:dyDescent="0.25">
      <c r="A106" s="180" t="s">
        <v>68</v>
      </c>
      <c r="B106" s="170" t="s">
        <v>68</v>
      </c>
      <c r="C106" s="174" t="s">
        <v>92</v>
      </c>
      <c r="D106" s="181"/>
      <c r="E106" s="147"/>
      <c r="F106" s="147"/>
      <c r="G106" s="147"/>
      <c r="H106" s="147"/>
      <c r="I106" s="147"/>
      <c r="J106" s="147"/>
      <c r="K106" s="147"/>
      <c r="L106" s="196">
        <v>534.76</v>
      </c>
    </row>
    <row r="107" spans="1:12" ht="25.5" x14ac:dyDescent="0.25">
      <c r="A107" s="180" t="s">
        <v>68</v>
      </c>
      <c r="B107" s="170" t="s">
        <v>395</v>
      </c>
      <c r="C107" s="174" t="s">
        <v>396</v>
      </c>
      <c r="D107" s="181">
        <v>97</v>
      </c>
      <c r="E107" s="147"/>
      <c r="F107" s="182">
        <v>97</v>
      </c>
      <c r="G107" s="147"/>
      <c r="H107" s="147"/>
      <c r="I107" s="147"/>
      <c r="J107" s="147"/>
      <c r="K107" s="147"/>
      <c r="L107" s="196">
        <v>518.72</v>
      </c>
    </row>
    <row r="108" spans="1:12" ht="25.5" x14ac:dyDescent="0.25">
      <c r="A108" s="180" t="s">
        <v>68</v>
      </c>
      <c r="B108" s="170" t="s">
        <v>397</v>
      </c>
      <c r="C108" s="174" t="s">
        <v>396</v>
      </c>
      <c r="D108" s="181">
        <v>51</v>
      </c>
      <c r="E108" s="147"/>
      <c r="F108" s="182">
        <v>51</v>
      </c>
      <c r="G108" s="147"/>
      <c r="H108" s="147"/>
      <c r="I108" s="147"/>
      <c r="J108" s="147"/>
      <c r="K108" s="147"/>
      <c r="L108" s="196">
        <v>272.73</v>
      </c>
    </row>
    <row r="109" spans="1:12" x14ac:dyDescent="0.25">
      <c r="A109" s="197"/>
      <c r="B109" s="198"/>
      <c r="C109" s="224" t="s">
        <v>96</v>
      </c>
      <c r="D109" s="225"/>
      <c r="E109" s="225"/>
      <c r="F109" s="225"/>
      <c r="G109" s="199"/>
      <c r="H109" s="200"/>
      <c r="I109" s="199"/>
      <c r="J109" s="201">
        <v>6721.3</v>
      </c>
      <c r="K109" s="199"/>
      <c r="L109" s="201">
        <v>1344.26</v>
      </c>
    </row>
    <row r="110" spans="1:12" x14ac:dyDescent="0.25">
      <c r="A110" s="147"/>
      <c r="B110" s="147"/>
      <c r="C110" s="220" t="s">
        <v>375</v>
      </c>
      <c r="D110" s="221"/>
      <c r="E110" s="221"/>
      <c r="F110" s="221"/>
      <c r="G110" s="221"/>
      <c r="H110" s="221"/>
      <c r="I110" s="221"/>
      <c r="J110" s="147"/>
      <c r="K110" s="147"/>
      <c r="L110" s="202">
        <v>552.80999999999995</v>
      </c>
    </row>
    <row r="111" spans="1:12" x14ac:dyDescent="0.25">
      <c r="A111" s="147"/>
      <c r="B111" s="147"/>
      <c r="C111" s="222" t="s">
        <v>132</v>
      </c>
      <c r="D111" s="223"/>
      <c r="E111" s="223"/>
      <c r="F111" s="223"/>
      <c r="G111" s="223"/>
      <c r="H111" s="147"/>
      <c r="I111" s="147"/>
      <c r="J111" s="147"/>
      <c r="K111" s="147"/>
      <c r="L111" s="147"/>
    </row>
    <row r="112" spans="1:12" x14ac:dyDescent="0.25">
      <c r="A112" s="147"/>
      <c r="B112" s="147"/>
      <c r="C112" s="218" t="s">
        <v>133</v>
      </c>
      <c r="D112" s="219"/>
      <c r="E112" s="219"/>
      <c r="F112" s="219"/>
      <c r="G112" s="219"/>
      <c r="H112" s="219"/>
      <c r="I112" s="219"/>
      <c r="J112" s="147"/>
      <c r="K112" s="147"/>
      <c r="L112" s="148">
        <v>528.6</v>
      </c>
    </row>
    <row r="113" spans="1:12" x14ac:dyDescent="0.25">
      <c r="A113" s="147"/>
      <c r="B113" s="147"/>
      <c r="C113" s="218" t="s">
        <v>134</v>
      </c>
      <c r="D113" s="219"/>
      <c r="E113" s="219"/>
      <c r="F113" s="219"/>
      <c r="G113" s="219"/>
      <c r="H113" s="219"/>
      <c r="I113" s="219"/>
      <c r="J113" s="147"/>
      <c r="K113" s="147"/>
      <c r="L113" s="148">
        <v>10.220000000000001</v>
      </c>
    </row>
    <row r="114" spans="1:12" x14ac:dyDescent="0.25">
      <c r="A114" s="147"/>
      <c r="B114" s="147"/>
      <c r="C114" s="218" t="s">
        <v>135</v>
      </c>
      <c r="D114" s="219"/>
      <c r="E114" s="219"/>
      <c r="F114" s="219"/>
      <c r="G114" s="219"/>
      <c r="H114" s="219"/>
      <c r="I114" s="219"/>
      <c r="J114" s="147"/>
      <c r="K114" s="147"/>
      <c r="L114" s="148">
        <v>6.16</v>
      </c>
    </row>
    <row r="115" spans="1:12" x14ac:dyDescent="0.25">
      <c r="A115" s="147"/>
      <c r="B115" s="147"/>
      <c r="C115" s="218" t="s">
        <v>136</v>
      </c>
      <c r="D115" s="219"/>
      <c r="E115" s="219"/>
      <c r="F115" s="219"/>
      <c r="G115" s="219"/>
      <c r="H115" s="219"/>
      <c r="I115" s="219"/>
      <c r="J115" s="147"/>
      <c r="K115" s="147"/>
      <c r="L115" s="148">
        <v>7.83</v>
      </c>
    </row>
    <row r="116" spans="1:12" x14ac:dyDescent="0.25">
      <c r="A116" s="147"/>
      <c r="B116" s="147"/>
      <c r="C116" s="218" t="s">
        <v>137</v>
      </c>
      <c r="D116" s="253"/>
      <c r="E116" s="254"/>
      <c r="F116" s="254"/>
      <c r="G116" s="254"/>
      <c r="H116" s="255"/>
      <c r="I116" s="254"/>
      <c r="J116" s="147"/>
      <c r="K116" s="147"/>
      <c r="L116" s="147"/>
    </row>
    <row r="117" spans="1:12" x14ac:dyDescent="0.25">
      <c r="A117" s="147"/>
      <c r="B117" s="147"/>
      <c r="C117" s="218" t="s">
        <v>138</v>
      </c>
      <c r="D117" s="219"/>
      <c r="E117" s="219"/>
      <c r="F117" s="219"/>
      <c r="G117" s="219"/>
      <c r="H117" s="147"/>
      <c r="I117" s="147"/>
      <c r="J117" s="147"/>
      <c r="K117" s="147"/>
      <c r="L117" s="196">
        <v>534.76</v>
      </c>
    </row>
    <row r="118" spans="1:12" x14ac:dyDescent="0.25">
      <c r="A118" s="147"/>
      <c r="B118" s="147"/>
      <c r="C118" s="218" t="s">
        <v>139</v>
      </c>
      <c r="D118" s="219"/>
      <c r="E118" s="219"/>
      <c r="F118" s="219"/>
      <c r="G118" s="219"/>
      <c r="H118" s="147"/>
      <c r="I118" s="147"/>
      <c r="J118" s="147"/>
      <c r="K118" s="147"/>
      <c r="L118" s="196">
        <v>518.72</v>
      </c>
    </row>
    <row r="119" spans="1:12" x14ac:dyDescent="0.25">
      <c r="A119" s="147"/>
      <c r="B119" s="147"/>
      <c r="C119" s="218" t="s">
        <v>140</v>
      </c>
      <c r="D119" s="219"/>
      <c r="E119" s="219"/>
      <c r="F119" s="219"/>
      <c r="G119" s="219"/>
      <c r="H119" s="147"/>
      <c r="I119" s="147"/>
      <c r="J119" s="147"/>
      <c r="K119" s="147"/>
      <c r="L119" s="196">
        <v>272.73</v>
      </c>
    </row>
    <row r="120" spans="1:12" x14ac:dyDescent="0.25">
      <c r="A120" s="147"/>
      <c r="B120" s="147"/>
      <c r="C120" s="218" t="s">
        <v>141</v>
      </c>
      <c r="D120" s="219"/>
      <c r="E120" s="219"/>
      <c r="F120" s="219"/>
      <c r="G120" s="219"/>
      <c r="H120" s="147"/>
      <c r="I120" s="147"/>
      <c r="J120" s="147"/>
      <c r="K120" s="147"/>
      <c r="L120" s="196"/>
    </row>
    <row r="121" spans="1:12" x14ac:dyDescent="0.25">
      <c r="A121" s="147"/>
      <c r="B121" s="147"/>
      <c r="C121" s="218" t="s">
        <v>142</v>
      </c>
      <c r="D121" s="219"/>
      <c r="E121" s="219"/>
      <c r="F121" s="219"/>
      <c r="G121" s="219"/>
      <c r="H121" s="147"/>
      <c r="I121" s="147"/>
      <c r="J121" s="147"/>
      <c r="K121" s="147"/>
      <c r="L121" s="196">
        <v>0</v>
      </c>
    </row>
    <row r="122" spans="1:12" x14ac:dyDescent="0.25">
      <c r="A122" s="147"/>
      <c r="B122" s="147"/>
      <c r="C122" s="220" t="s">
        <v>376</v>
      </c>
      <c r="D122" s="221"/>
      <c r="E122" s="221"/>
      <c r="F122" s="221"/>
      <c r="G122" s="221"/>
      <c r="H122" s="221"/>
      <c r="I122" s="221"/>
      <c r="J122" s="147"/>
      <c r="K122" s="147"/>
      <c r="L122" s="202">
        <v>1344.26</v>
      </c>
    </row>
    <row r="123" spans="1:12" x14ac:dyDescent="0.25">
      <c r="A123" s="147"/>
      <c r="B123" s="147"/>
      <c r="C123" s="222" t="s">
        <v>144</v>
      </c>
      <c r="D123" s="223"/>
      <c r="E123" s="223"/>
      <c r="F123" s="223"/>
      <c r="G123" s="223"/>
      <c r="H123" s="147"/>
      <c r="I123" s="147"/>
      <c r="J123" s="147"/>
      <c r="K123" s="147"/>
      <c r="L123" s="147"/>
    </row>
    <row r="124" spans="1:12" x14ac:dyDescent="0.25">
      <c r="A124" s="147"/>
      <c r="B124" s="147"/>
      <c r="C124" s="218" t="s">
        <v>145</v>
      </c>
      <c r="D124" s="219"/>
      <c r="E124" s="219"/>
      <c r="F124" s="219"/>
      <c r="G124" s="219"/>
      <c r="H124" s="147"/>
      <c r="I124" s="147"/>
      <c r="J124" s="147"/>
      <c r="K124" s="147"/>
      <c r="L124" s="196"/>
    </row>
    <row r="125" spans="1:12" x14ac:dyDescent="0.25">
      <c r="A125" s="147"/>
      <c r="B125" s="147"/>
      <c r="C125" s="218" t="s">
        <v>146</v>
      </c>
      <c r="D125" s="219"/>
      <c r="E125" s="219"/>
      <c r="F125" s="219"/>
      <c r="G125" s="219"/>
      <c r="H125" s="147"/>
      <c r="I125" s="147"/>
      <c r="J125" s="147"/>
      <c r="K125" s="147"/>
      <c r="L125" s="196"/>
    </row>
    <row r="126" spans="1:12" x14ac:dyDescent="0.25">
      <c r="A126" s="147"/>
      <c r="B126" s="147"/>
      <c r="C126" s="218" t="s">
        <v>147</v>
      </c>
      <c r="D126" s="219"/>
      <c r="E126" s="219"/>
      <c r="F126" s="219"/>
      <c r="G126" s="182">
        <v>1.7387999999999999</v>
      </c>
      <c r="H126" s="147"/>
      <c r="I126" s="147"/>
      <c r="J126" s="147"/>
      <c r="K126" s="147"/>
      <c r="L126" s="147"/>
    </row>
    <row r="127" spans="1:12" x14ac:dyDescent="0.25">
      <c r="A127" s="147"/>
      <c r="B127" s="147"/>
      <c r="C127" s="218" t="s">
        <v>148</v>
      </c>
      <c r="D127" s="219"/>
      <c r="E127" s="219"/>
      <c r="F127" s="219"/>
      <c r="G127" s="182">
        <v>1.6199999999999999E-2</v>
      </c>
      <c r="H127" s="147"/>
      <c r="I127" s="147"/>
      <c r="J127" s="147"/>
      <c r="K127" s="147"/>
      <c r="L127" s="147"/>
    </row>
    <row r="128" spans="1:12" x14ac:dyDescent="0.25">
      <c r="A128" s="147"/>
      <c r="B128" s="147"/>
      <c r="C128" s="220" t="s">
        <v>377</v>
      </c>
      <c r="D128" s="221"/>
      <c r="E128" s="221"/>
      <c r="F128" s="221"/>
      <c r="G128" s="221"/>
      <c r="H128" s="221"/>
      <c r="I128" s="221"/>
      <c r="J128" s="221"/>
      <c r="K128" s="221"/>
      <c r="L128" s="221"/>
    </row>
    <row r="129" spans="1:12" ht="63.75" x14ac:dyDescent="0.25">
      <c r="A129" s="183" t="s">
        <v>89</v>
      </c>
      <c r="B129" s="184" t="s">
        <v>638</v>
      </c>
      <c r="C129" s="185" t="s">
        <v>637</v>
      </c>
      <c r="D129" s="186" t="s">
        <v>381</v>
      </c>
      <c r="E129" s="187">
        <v>0.15</v>
      </c>
      <c r="F129" s="188"/>
      <c r="G129" s="187">
        <v>0.15</v>
      </c>
      <c r="H129" s="189"/>
      <c r="I129" s="188"/>
      <c r="J129" s="189"/>
      <c r="K129" s="188"/>
      <c r="L129" s="189"/>
    </row>
    <row r="130" spans="1:12" ht="153" x14ac:dyDescent="0.25">
      <c r="A130" s="190" t="s">
        <v>68</v>
      </c>
      <c r="B130" s="191" t="s">
        <v>71</v>
      </c>
      <c r="C130" s="192" t="s">
        <v>237</v>
      </c>
      <c r="D130" s="193"/>
      <c r="E130" s="194"/>
      <c r="F130" s="194"/>
      <c r="G130" s="194"/>
      <c r="H130" s="195"/>
      <c r="I130" s="194"/>
      <c r="J130" s="195"/>
      <c r="K130" s="194"/>
      <c r="L130" s="195"/>
    </row>
    <row r="131" spans="1:12" ht="51" x14ac:dyDescent="0.25">
      <c r="A131" s="190" t="s">
        <v>68</v>
      </c>
      <c r="B131" s="191" t="s">
        <v>810</v>
      </c>
      <c r="C131" s="192" t="s">
        <v>583</v>
      </c>
      <c r="D131" s="193"/>
      <c r="E131" s="194"/>
      <c r="F131" s="194"/>
      <c r="G131" s="194"/>
      <c r="H131" s="195"/>
      <c r="I131" s="194"/>
      <c r="J131" s="195"/>
      <c r="K131" s="194"/>
      <c r="L131" s="195"/>
    </row>
    <row r="132" spans="1:12" x14ac:dyDescent="0.25">
      <c r="A132" s="180" t="s">
        <v>68</v>
      </c>
      <c r="B132" s="170" t="s">
        <v>64</v>
      </c>
      <c r="C132" s="174" t="s">
        <v>73</v>
      </c>
      <c r="D132" s="181" t="s">
        <v>22</v>
      </c>
      <c r="E132" s="147"/>
      <c r="F132" s="147"/>
      <c r="G132" s="182">
        <v>7.8494400000000004</v>
      </c>
      <c r="H132" s="147"/>
      <c r="I132" s="147"/>
      <c r="J132" s="147"/>
      <c r="K132" s="147"/>
      <c r="L132" s="196">
        <v>2915.99</v>
      </c>
    </row>
    <row r="133" spans="1:12" x14ac:dyDescent="0.25">
      <c r="A133" s="180" t="s">
        <v>68</v>
      </c>
      <c r="B133" s="170" t="s">
        <v>382</v>
      </c>
      <c r="C133" s="174" t="s">
        <v>383</v>
      </c>
      <c r="D133" s="181"/>
      <c r="E133" s="182">
        <v>37.92</v>
      </c>
      <c r="F133" s="182">
        <v>1.38</v>
      </c>
      <c r="G133" s="182">
        <v>7.8494400000000004</v>
      </c>
      <c r="H133" s="147"/>
      <c r="I133" s="147"/>
      <c r="J133" s="196">
        <v>371.49</v>
      </c>
      <c r="K133" s="147"/>
      <c r="L133" s="196">
        <v>2915.99</v>
      </c>
    </row>
    <row r="134" spans="1:12" x14ac:dyDescent="0.25">
      <c r="A134" s="180" t="s">
        <v>68</v>
      </c>
      <c r="B134" s="170" t="s">
        <v>76</v>
      </c>
      <c r="C134" s="174" t="s">
        <v>77</v>
      </c>
      <c r="D134" s="181"/>
      <c r="E134" s="147"/>
      <c r="F134" s="147"/>
      <c r="G134" s="147"/>
      <c r="H134" s="147"/>
      <c r="I134" s="147"/>
      <c r="J134" s="147"/>
      <c r="K134" s="147"/>
      <c r="L134" s="196">
        <v>386.39</v>
      </c>
    </row>
    <row r="135" spans="1:12" x14ac:dyDescent="0.25">
      <c r="A135" s="180" t="s">
        <v>68</v>
      </c>
      <c r="B135" s="170" t="s">
        <v>68</v>
      </c>
      <c r="C135" s="174" t="s">
        <v>78</v>
      </c>
      <c r="D135" s="181" t="s">
        <v>22</v>
      </c>
      <c r="E135" s="147"/>
      <c r="F135" s="147"/>
      <c r="G135" s="182">
        <v>0.30221999999999999</v>
      </c>
      <c r="H135" s="147"/>
      <c r="I135" s="147"/>
      <c r="J135" s="147"/>
      <c r="K135" s="147"/>
      <c r="L135" s="196">
        <v>134.55000000000001</v>
      </c>
    </row>
    <row r="136" spans="1:12" ht="25.5" x14ac:dyDescent="0.25">
      <c r="A136" s="180" t="s">
        <v>68</v>
      </c>
      <c r="B136" s="170" t="s">
        <v>153</v>
      </c>
      <c r="C136" s="174" t="s">
        <v>154</v>
      </c>
      <c r="D136" s="181" t="s">
        <v>81</v>
      </c>
      <c r="E136" s="182">
        <v>0.73</v>
      </c>
      <c r="F136" s="182">
        <v>1.38</v>
      </c>
      <c r="G136" s="182">
        <v>0.15110999999999999</v>
      </c>
      <c r="H136" s="147"/>
      <c r="I136" s="147"/>
      <c r="J136" s="196">
        <v>1684.01</v>
      </c>
      <c r="K136" s="147"/>
      <c r="L136" s="196">
        <v>254.47</v>
      </c>
    </row>
    <row r="137" spans="1:12" ht="25.5" x14ac:dyDescent="0.25">
      <c r="A137" s="180" t="s">
        <v>68</v>
      </c>
      <c r="B137" s="170" t="s">
        <v>155</v>
      </c>
      <c r="C137" s="174" t="s">
        <v>156</v>
      </c>
      <c r="D137" s="181" t="s">
        <v>84</v>
      </c>
      <c r="E137" s="182">
        <v>0.73</v>
      </c>
      <c r="F137" s="182">
        <v>1.38</v>
      </c>
      <c r="G137" s="182">
        <v>0.15110999999999999</v>
      </c>
      <c r="H137" s="147"/>
      <c r="I137" s="147"/>
      <c r="J137" s="196">
        <v>510.44</v>
      </c>
      <c r="K137" s="147"/>
      <c r="L137" s="196">
        <v>77.13</v>
      </c>
    </row>
    <row r="138" spans="1:12" ht="25.5" x14ac:dyDescent="0.25">
      <c r="A138" s="180" t="s">
        <v>68</v>
      </c>
      <c r="B138" s="170" t="s">
        <v>85</v>
      </c>
      <c r="C138" s="174" t="s">
        <v>86</v>
      </c>
      <c r="D138" s="181" t="s">
        <v>81</v>
      </c>
      <c r="E138" s="182">
        <v>0.73</v>
      </c>
      <c r="F138" s="182">
        <v>1.38</v>
      </c>
      <c r="G138" s="182">
        <v>0.15110999999999999</v>
      </c>
      <c r="H138" s="147"/>
      <c r="I138" s="147"/>
      <c r="J138" s="196">
        <v>630.75</v>
      </c>
      <c r="K138" s="147"/>
      <c r="L138" s="196">
        <v>95.31</v>
      </c>
    </row>
    <row r="139" spans="1:12" ht="25.5" x14ac:dyDescent="0.25">
      <c r="A139" s="180" t="s">
        <v>68</v>
      </c>
      <c r="B139" s="170" t="s">
        <v>87</v>
      </c>
      <c r="C139" s="174" t="s">
        <v>88</v>
      </c>
      <c r="D139" s="181" t="s">
        <v>84</v>
      </c>
      <c r="E139" s="182">
        <v>0.73</v>
      </c>
      <c r="F139" s="182">
        <v>1.38</v>
      </c>
      <c r="G139" s="182">
        <v>0.15110999999999999</v>
      </c>
      <c r="H139" s="147"/>
      <c r="I139" s="147"/>
      <c r="J139" s="196">
        <v>380</v>
      </c>
      <c r="K139" s="147"/>
      <c r="L139" s="196">
        <v>57.42</v>
      </c>
    </row>
    <row r="140" spans="1:12" ht="38.25" x14ac:dyDescent="0.25">
      <c r="A140" s="180" t="s">
        <v>68</v>
      </c>
      <c r="B140" s="170" t="s">
        <v>384</v>
      </c>
      <c r="C140" s="174" t="s">
        <v>385</v>
      </c>
      <c r="D140" s="181" t="s">
        <v>81</v>
      </c>
      <c r="E140" s="182">
        <v>5.14</v>
      </c>
      <c r="F140" s="182">
        <v>1.38</v>
      </c>
      <c r="G140" s="182">
        <v>1.0639799999999999</v>
      </c>
      <c r="H140" s="147"/>
      <c r="I140" s="147"/>
      <c r="J140" s="196">
        <v>34.409999999999997</v>
      </c>
      <c r="K140" s="147"/>
      <c r="L140" s="196">
        <v>36.61</v>
      </c>
    </row>
    <row r="141" spans="1:12" x14ac:dyDescent="0.25">
      <c r="A141" s="180" t="s">
        <v>68</v>
      </c>
      <c r="B141" s="170" t="s">
        <v>89</v>
      </c>
      <c r="C141" s="174" t="s">
        <v>90</v>
      </c>
      <c r="D141" s="181"/>
      <c r="E141" s="147"/>
      <c r="F141" s="147"/>
      <c r="G141" s="147"/>
      <c r="H141" s="147"/>
      <c r="I141" s="147"/>
      <c r="J141" s="147"/>
      <c r="K141" s="147"/>
      <c r="L141" s="196">
        <v>382.5</v>
      </c>
    </row>
    <row r="142" spans="1:12" ht="102" x14ac:dyDescent="0.25">
      <c r="A142" s="180" t="s">
        <v>68</v>
      </c>
      <c r="B142" s="170" t="s">
        <v>623</v>
      </c>
      <c r="C142" s="174" t="s">
        <v>622</v>
      </c>
      <c r="D142" s="181" t="s">
        <v>180</v>
      </c>
      <c r="E142" s="182">
        <v>3.4000000000000002E-2</v>
      </c>
      <c r="F142" s="147"/>
      <c r="G142" s="182">
        <v>5.1000000000000004E-3</v>
      </c>
      <c r="H142" s="196">
        <v>911.59</v>
      </c>
      <c r="I142" s="182">
        <v>1.93</v>
      </c>
      <c r="J142" s="196">
        <v>1759.37</v>
      </c>
      <c r="K142" s="147"/>
      <c r="L142" s="196">
        <v>8.9700000000000006</v>
      </c>
    </row>
    <row r="143" spans="1:12" ht="51" x14ac:dyDescent="0.25">
      <c r="A143" s="180" t="s">
        <v>68</v>
      </c>
      <c r="B143" s="170" t="s">
        <v>301</v>
      </c>
      <c r="C143" s="174" t="s">
        <v>302</v>
      </c>
      <c r="D143" s="181" t="s">
        <v>180</v>
      </c>
      <c r="E143" s="182">
        <v>1.05</v>
      </c>
      <c r="F143" s="147"/>
      <c r="G143" s="182">
        <v>0.1575</v>
      </c>
      <c r="H143" s="196">
        <v>155.63</v>
      </c>
      <c r="I143" s="182">
        <v>0.99</v>
      </c>
      <c r="J143" s="196">
        <v>154.07</v>
      </c>
      <c r="K143" s="147"/>
      <c r="L143" s="196">
        <v>24.27</v>
      </c>
    </row>
    <row r="144" spans="1:12" ht="25.5" x14ac:dyDescent="0.25">
      <c r="A144" s="180" t="s">
        <v>68</v>
      </c>
      <c r="B144" s="170" t="s">
        <v>627</v>
      </c>
      <c r="C144" s="174" t="s">
        <v>626</v>
      </c>
      <c r="D144" s="181" t="s">
        <v>217</v>
      </c>
      <c r="E144" s="182">
        <v>0.82</v>
      </c>
      <c r="F144" s="147"/>
      <c r="G144" s="182">
        <v>0.123</v>
      </c>
      <c r="H144" s="196">
        <v>41.71</v>
      </c>
      <c r="I144" s="182">
        <v>1.28</v>
      </c>
      <c r="J144" s="196">
        <v>53.39</v>
      </c>
      <c r="K144" s="147"/>
      <c r="L144" s="196">
        <v>6.57</v>
      </c>
    </row>
    <row r="145" spans="1:12" ht="25.5" x14ac:dyDescent="0.25">
      <c r="A145" s="180" t="s">
        <v>68</v>
      </c>
      <c r="B145" s="170" t="s">
        <v>612</v>
      </c>
      <c r="C145" s="174" t="s">
        <v>611</v>
      </c>
      <c r="D145" s="181" t="s">
        <v>180</v>
      </c>
      <c r="E145" s="182">
        <v>3.9</v>
      </c>
      <c r="F145" s="147"/>
      <c r="G145" s="182">
        <v>0.58499999999999996</v>
      </c>
      <c r="H145" s="196">
        <v>79.88</v>
      </c>
      <c r="I145" s="182">
        <v>1.6</v>
      </c>
      <c r="J145" s="196">
        <v>127.81</v>
      </c>
      <c r="K145" s="147"/>
      <c r="L145" s="196">
        <v>74.77</v>
      </c>
    </row>
    <row r="146" spans="1:12" ht="25.5" x14ac:dyDescent="0.25">
      <c r="A146" s="180" t="s">
        <v>68</v>
      </c>
      <c r="B146" s="170" t="s">
        <v>632</v>
      </c>
      <c r="C146" s="174" t="s">
        <v>631</v>
      </c>
      <c r="D146" s="181" t="s">
        <v>630</v>
      </c>
      <c r="E146" s="182">
        <v>0.8</v>
      </c>
      <c r="F146" s="147"/>
      <c r="G146" s="182">
        <v>0.12</v>
      </c>
      <c r="H146" s="196">
        <v>944.69</v>
      </c>
      <c r="I146" s="182">
        <v>1.39</v>
      </c>
      <c r="J146" s="196">
        <v>1313.12</v>
      </c>
      <c r="K146" s="147"/>
      <c r="L146" s="196">
        <v>157.57</v>
      </c>
    </row>
    <row r="147" spans="1:12" ht="25.5" x14ac:dyDescent="0.25">
      <c r="A147" s="180" t="s">
        <v>68</v>
      </c>
      <c r="B147" s="170" t="s">
        <v>635</v>
      </c>
      <c r="C147" s="174" t="s">
        <v>634</v>
      </c>
      <c r="D147" s="181" t="s">
        <v>217</v>
      </c>
      <c r="E147" s="182">
        <v>0.65</v>
      </c>
      <c r="F147" s="147"/>
      <c r="G147" s="182">
        <v>9.7500000000000003E-2</v>
      </c>
      <c r="H147" s="196">
        <v>884.19</v>
      </c>
      <c r="I147" s="182">
        <v>1.28</v>
      </c>
      <c r="J147" s="196">
        <v>1131.76</v>
      </c>
      <c r="K147" s="147"/>
      <c r="L147" s="196">
        <v>110.35</v>
      </c>
    </row>
    <row r="148" spans="1:12" x14ac:dyDescent="0.25">
      <c r="A148" s="197"/>
      <c r="B148" s="198"/>
      <c r="C148" s="224" t="s">
        <v>91</v>
      </c>
      <c r="D148" s="224"/>
      <c r="E148" s="258"/>
      <c r="F148" s="258"/>
      <c r="G148" s="199"/>
      <c r="H148" s="200"/>
      <c r="I148" s="199"/>
      <c r="J148" s="200"/>
      <c r="K148" s="199"/>
      <c r="L148" s="201">
        <v>3819.43</v>
      </c>
    </row>
    <row r="149" spans="1:12" ht="25.5" x14ac:dyDescent="0.25">
      <c r="A149" s="180" t="s">
        <v>636</v>
      </c>
      <c r="B149" s="170" t="s">
        <v>635</v>
      </c>
      <c r="C149" s="174" t="s">
        <v>634</v>
      </c>
      <c r="D149" s="181" t="s">
        <v>217</v>
      </c>
      <c r="E149" s="182">
        <v>-0.65</v>
      </c>
      <c r="F149" s="147"/>
      <c r="G149" s="182">
        <v>-9.7500000000000003E-2</v>
      </c>
      <c r="H149" s="196">
        <v>884.19</v>
      </c>
      <c r="I149" s="182">
        <v>1.28</v>
      </c>
      <c r="J149" s="196">
        <v>1131.76</v>
      </c>
      <c r="K149" s="147"/>
      <c r="L149" s="196">
        <v>-110.35</v>
      </c>
    </row>
    <row r="150" spans="1:12" ht="25.5" x14ac:dyDescent="0.25">
      <c r="A150" s="180" t="s">
        <v>633</v>
      </c>
      <c r="B150" s="170" t="s">
        <v>632</v>
      </c>
      <c r="C150" s="174" t="s">
        <v>631</v>
      </c>
      <c r="D150" s="181" t="s">
        <v>630</v>
      </c>
      <c r="E150" s="182">
        <v>-0.8</v>
      </c>
      <c r="F150" s="147"/>
      <c r="G150" s="182">
        <v>-0.12</v>
      </c>
      <c r="H150" s="196">
        <v>944.69</v>
      </c>
      <c r="I150" s="182">
        <v>1.39</v>
      </c>
      <c r="J150" s="196">
        <v>1313.12</v>
      </c>
      <c r="K150" s="147"/>
      <c r="L150" s="196">
        <v>-157.57</v>
      </c>
    </row>
    <row r="151" spans="1:12" ht="25.5" x14ac:dyDescent="0.25">
      <c r="A151" s="180" t="s">
        <v>629</v>
      </c>
      <c r="B151" s="170" t="s">
        <v>612</v>
      </c>
      <c r="C151" s="174" t="s">
        <v>611</v>
      </c>
      <c r="D151" s="181" t="s">
        <v>180</v>
      </c>
      <c r="E151" s="182">
        <v>-3.9</v>
      </c>
      <c r="F151" s="147"/>
      <c r="G151" s="182">
        <v>-0.58499999999999996</v>
      </c>
      <c r="H151" s="196">
        <v>79.88</v>
      </c>
      <c r="I151" s="182">
        <v>1.6</v>
      </c>
      <c r="J151" s="196">
        <v>127.81</v>
      </c>
      <c r="K151" s="147"/>
      <c r="L151" s="196">
        <v>-74.77</v>
      </c>
    </row>
    <row r="152" spans="1:12" ht="25.5" x14ac:dyDescent="0.25">
      <c r="A152" s="180" t="s">
        <v>628</v>
      </c>
      <c r="B152" s="170" t="s">
        <v>627</v>
      </c>
      <c r="C152" s="174" t="s">
        <v>626</v>
      </c>
      <c r="D152" s="181" t="s">
        <v>217</v>
      </c>
      <c r="E152" s="182">
        <v>-0.82</v>
      </c>
      <c r="F152" s="147"/>
      <c r="G152" s="182">
        <v>-0.123</v>
      </c>
      <c r="H152" s="196">
        <v>41.71</v>
      </c>
      <c r="I152" s="182">
        <v>1.28</v>
      </c>
      <c r="J152" s="196">
        <v>53.39</v>
      </c>
      <c r="K152" s="147"/>
      <c r="L152" s="196">
        <v>-6.57</v>
      </c>
    </row>
    <row r="153" spans="1:12" ht="51" x14ac:dyDescent="0.25">
      <c r="A153" s="180" t="s">
        <v>625</v>
      </c>
      <c r="B153" s="170" t="s">
        <v>301</v>
      </c>
      <c r="C153" s="174" t="s">
        <v>302</v>
      </c>
      <c r="D153" s="181" t="s">
        <v>180</v>
      </c>
      <c r="E153" s="182">
        <v>-1.05</v>
      </c>
      <c r="F153" s="147"/>
      <c r="G153" s="182">
        <v>-0.1575</v>
      </c>
      <c r="H153" s="196">
        <v>155.63</v>
      </c>
      <c r="I153" s="182">
        <v>0.99</v>
      </c>
      <c r="J153" s="196">
        <v>154.07</v>
      </c>
      <c r="K153" s="147"/>
      <c r="L153" s="196">
        <v>-24.27</v>
      </c>
    </row>
    <row r="154" spans="1:12" ht="102" x14ac:dyDescent="0.25">
      <c r="A154" s="180" t="s">
        <v>624</v>
      </c>
      <c r="B154" s="170" t="s">
        <v>623</v>
      </c>
      <c r="C154" s="174" t="s">
        <v>622</v>
      </c>
      <c r="D154" s="181" t="s">
        <v>180</v>
      </c>
      <c r="E154" s="182">
        <v>-3.4000000000000002E-2</v>
      </c>
      <c r="F154" s="147"/>
      <c r="G154" s="182">
        <v>-5.1000000000000004E-3</v>
      </c>
      <c r="H154" s="196">
        <v>911.59</v>
      </c>
      <c r="I154" s="182">
        <v>1.93</v>
      </c>
      <c r="J154" s="196">
        <v>1759.37</v>
      </c>
      <c r="K154" s="147"/>
      <c r="L154" s="196">
        <v>-8.9700000000000006</v>
      </c>
    </row>
    <row r="155" spans="1:12" ht="63.75" x14ac:dyDescent="0.25">
      <c r="A155" s="180" t="s">
        <v>621</v>
      </c>
      <c r="B155" s="170" t="s">
        <v>392</v>
      </c>
      <c r="C155" s="174" t="s">
        <v>393</v>
      </c>
      <c r="D155" s="181" t="s">
        <v>394</v>
      </c>
      <c r="E155" s="182">
        <v>2</v>
      </c>
      <c r="F155" s="147"/>
      <c r="G155" s="182">
        <v>2</v>
      </c>
      <c r="H155" s="147"/>
      <c r="I155" s="147"/>
      <c r="J155" s="147"/>
      <c r="K155" s="147"/>
      <c r="L155" s="196">
        <v>42.26</v>
      </c>
    </row>
    <row r="156" spans="1:12" x14ac:dyDescent="0.25">
      <c r="A156" s="180" t="s">
        <v>68</v>
      </c>
      <c r="B156" s="170" t="s">
        <v>68</v>
      </c>
      <c r="C156" s="174" t="s">
        <v>92</v>
      </c>
      <c r="D156" s="181"/>
      <c r="E156" s="147"/>
      <c r="F156" s="147"/>
      <c r="G156" s="147"/>
      <c r="H156" s="147"/>
      <c r="I156" s="147"/>
      <c r="J156" s="147"/>
      <c r="K156" s="147"/>
      <c r="L156" s="196">
        <v>3050.54</v>
      </c>
    </row>
    <row r="157" spans="1:12" ht="25.5" x14ac:dyDescent="0.25">
      <c r="A157" s="180" t="s">
        <v>68</v>
      </c>
      <c r="B157" s="170" t="s">
        <v>395</v>
      </c>
      <c r="C157" s="174" t="s">
        <v>396</v>
      </c>
      <c r="D157" s="181">
        <v>97</v>
      </c>
      <c r="E157" s="147"/>
      <c r="F157" s="182">
        <v>97</v>
      </c>
      <c r="G157" s="147"/>
      <c r="H157" s="147"/>
      <c r="I157" s="147"/>
      <c r="J157" s="147"/>
      <c r="K157" s="147"/>
      <c r="L157" s="196">
        <v>2959.02</v>
      </c>
    </row>
    <row r="158" spans="1:12" ht="25.5" x14ac:dyDescent="0.25">
      <c r="A158" s="180" t="s">
        <v>68</v>
      </c>
      <c r="B158" s="170" t="s">
        <v>397</v>
      </c>
      <c r="C158" s="174" t="s">
        <v>396</v>
      </c>
      <c r="D158" s="181">
        <v>51</v>
      </c>
      <c r="E158" s="147"/>
      <c r="F158" s="182">
        <v>51</v>
      </c>
      <c r="G158" s="147"/>
      <c r="H158" s="147"/>
      <c r="I158" s="147"/>
      <c r="J158" s="147"/>
      <c r="K158" s="147"/>
      <c r="L158" s="196">
        <v>1555.78</v>
      </c>
    </row>
    <row r="159" spans="1:12" x14ac:dyDescent="0.25">
      <c r="A159" s="197"/>
      <c r="B159" s="198"/>
      <c r="C159" s="224" t="s">
        <v>96</v>
      </c>
      <c r="D159" s="225"/>
      <c r="E159" s="225"/>
      <c r="F159" s="225"/>
      <c r="G159" s="199"/>
      <c r="H159" s="200"/>
      <c r="I159" s="199"/>
      <c r="J159" s="201">
        <v>53293.27</v>
      </c>
      <c r="K159" s="199"/>
      <c r="L159" s="201">
        <v>7993.99</v>
      </c>
    </row>
    <row r="160" spans="1:12" ht="25.5" x14ac:dyDescent="0.25">
      <c r="A160" s="183" t="s">
        <v>111</v>
      </c>
      <c r="B160" s="184" t="s">
        <v>620</v>
      </c>
      <c r="C160" s="185" t="s">
        <v>619</v>
      </c>
      <c r="D160" s="186" t="s">
        <v>381</v>
      </c>
      <c r="E160" s="187">
        <v>0.35</v>
      </c>
      <c r="F160" s="188"/>
      <c r="G160" s="187">
        <v>0.35</v>
      </c>
      <c r="H160" s="189"/>
      <c r="I160" s="188"/>
      <c r="J160" s="189"/>
      <c r="K160" s="188"/>
      <c r="L160" s="189"/>
    </row>
    <row r="161" spans="1:12" ht="153" x14ac:dyDescent="0.25">
      <c r="A161" s="190" t="s">
        <v>68</v>
      </c>
      <c r="B161" s="191" t="s">
        <v>603</v>
      </c>
      <c r="C161" s="192" t="s">
        <v>237</v>
      </c>
      <c r="D161" s="193"/>
      <c r="E161" s="194"/>
      <c r="F161" s="194"/>
      <c r="G161" s="194"/>
      <c r="H161" s="195"/>
      <c r="I161" s="194"/>
      <c r="J161" s="195"/>
      <c r="K161" s="194"/>
      <c r="L161" s="195"/>
    </row>
    <row r="162" spans="1:12" ht="51" x14ac:dyDescent="0.25">
      <c r="A162" s="190" t="s">
        <v>68</v>
      </c>
      <c r="B162" s="191" t="s">
        <v>810</v>
      </c>
      <c r="C162" s="192" t="s">
        <v>583</v>
      </c>
      <c r="D162" s="193"/>
      <c r="E162" s="194"/>
      <c r="F162" s="194"/>
      <c r="G162" s="194"/>
      <c r="H162" s="195"/>
      <c r="I162" s="194"/>
      <c r="J162" s="195"/>
      <c r="K162" s="194"/>
      <c r="L162" s="195"/>
    </row>
    <row r="163" spans="1:12" x14ac:dyDescent="0.25">
      <c r="A163" s="180" t="s">
        <v>68</v>
      </c>
      <c r="B163" s="170" t="s">
        <v>64</v>
      </c>
      <c r="C163" s="174" t="s">
        <v>73</v>
      </c>
      <c r="D163" s="181" t="s">
        <v>22</v>
      </c>
      <c r="E163" s="147"/>
      <c r="F163" s="147"/>
      <c r="G163" s="182">
        <v>2.5598999999999998</v>
      </c>
      <c r="H163" s="147"/>
      <c r="I163" s="147"/>
      <c r="J163" s="147"/>
      <c r="K163" s="147"/>
      <c r="L163" s="196">
        <v>950.98</v>
      </c>
    </row>
    <row r="164" spans="1:12" x14ac:dyDescent="0.25">
      <c r="A164" s="180" t="s">
        <v>68</v>
      </c>
      <c r="B164" s="170" t="s">
        <v>382</v>
      </c>
      <c r="C164" s="174" t="s">
        <v>383</v>
      </c>
      <c r="D164" s="181"/>
      <c r="E164" s="182">
        <v>5.3</v>
      </c>
      <c r="F164" s="182">
        <v>1.38</v>
      </c>
      <c r="G164" s="182">
        <v>2.5598999999999998</v>
      </c>
      <c r="H164" s="147"/>
      <c r="I164" s="147"/>
      <c r="J164" s="196">
        <v>371.49</v>
      </c>
      <c r="K164" s="147"/>
      <c r="L164" s="196">
        <v>950.98</v>
      </c>
    </row>
    <row r="165" spans="1:12" x14ac:dyDescent="0.25">
      <c r="A165" s="180" t="s">
        <v>68</v>
      </c>
      <c r="B165" s="170" t="s">
        <v>76</v>
      </c>
      <c r="C165" s="174" t="s">
        <v>77</v>
      </c>
      <c r="D165" s="181"/>
      <c r="E165" s="147"/>
      <c r="F165" s="147"/>
      <c r="G165" s="147"/>
      <c r="H165" s="147"/>
      <c r="I165" s="147"/>
      <c r="J165" s="147"/>
      <c r="K165" s="147"/>
      <c r="L165" s="196">
        <v>1188.1400000000001</v>
      </c>
    </row>
    <row r="166" spans="1:12" x14ac:dyDescent="0.25">
      <c r="A166" s="180" t="s">
        <v>68</v>
      </c>
      <c r="B166" s="170" t="s">
        <v>68</v>
      </c>
      <c r="C166" s="174" t="s">
        <v>78</v>
      </c>
      <c r="D166" s="181" t="s">
        <v>22</v>
      </c>
      <c r="E166" s="147"/>
      <c r="F166" s="147"/>
      <c r="G166" s="182">
        <v>1.8836999999999999</v>
      </c>
      <c r="H166" s="147"/>
      <c r="I166" s="147"/>
      <c r="J166" s="147"/>
      <c r="K166" s="147"/>
      <c r="L166" s="196">
        <v>715.81</v>
      </c>
    </row>
    <row r="167" spans="1:12" ht="25.5" x14ac:dyDescent="0.25">
      <c r="A167" s="180" t="s">
        <v>68</v>
      </c>
      <c r="B167" s="170" t="s">
        <v>85</v>
      </c>
      <c r="C167" s="174" t="s">
        <v>86</v>
      </c>
      <c r="D167" s="181" t="s">
        <v>81</v>
      </c>
      <c r="E167" s="182">
        <v>3.9</v>
      </c>
      <c r="F167" s="182">
        <v>1.38</v>
      </c>
      <c r="G167" s="182">
        <v>1.8836999999999999</v>
      </c>
      <c r="H167" s="147"/>
      <c r="I167" s="147"/>
      <c r="J167" s="196">
        <v>630.75</v>
      </c>
      <c r="K167" s="147"/>
      <c r="L167" s="196">
        <v>1188.1400000000001</v>
      </c>
    </row>
    <row r="168" spans="1:12" ht="25.5" x14ac:dyDescent="0.25">
      <c r="A168" s="180" t="s">
        <v>68</v>
      </c>
      <c r="B168" s="170" t="s">
        <v>87</v>
      </c>
      <c r="C168" s="174" t="s">
        <v>88</v>
      </c>
      <c r="D168" s="181" t="s">
        <v>84</v>
      </c>
      <c r="E168" s="182">
        <v>3.9</v>
      </c>
      <c r="F168" s="182">
        <v>1.38</v>
      </c>
      <c r="G168" s="182">
        <v>1.8836999999999999</v>
      </c>
      <c r="H168" s="147"/>
      <c r="I168" s="147"/>
      <c r="J168" s="196">
        <v>380</v>
      </c>
      <c r="K168" s="147"/>
      <c r="L168" s="196">
        <v>715.81</v>
      </c>
    </row>
    <row r="169" spans="1:12" x14ac:dyDescent="0.25">
      <c r="A169" s="180" t="s">
        <v>68</v>
      </c>
      <c r="B169" s="170" t="s">
        <v>89</v>
      </c>
      <c r="C169" s="174" t="s">
        <v>90</v>
      </c>
      <c r="D169" s="181"/>
      <c r="E169" s="147"/>
      <c r="F169" s="147"/>
      <c r="G169" s="147"/>
      <c r="H169" s="147"/>
      <c r="I169" s="147"/>
      <c r="J169" s="147"/>
      <c r="K169" s="147"/>
      <c r="L169" s="147"/>
    </row>
    <row r="170" spans="1:12" x14ac:dyDescent="0.25">
      <c r="A170" s="197"/>
      <c r="B170" s="198"/>
      <c r="C170" s="224" t="s">
        <v>91</v>
      </c>
      <c r="D170" s="225"/>
      <c r="E170" s="225"/>
      <c r="F170" s="225"/>
      <c r="G170" s="199"/>
      <c r="H170" s="200"/>
      <c r="I170" s="199"/>
      <c r="J170" s="200"/>
      <c r="K170" s="199"/>
      <c r="L170" s="201">
        <v>2854.93</v>
      </c>
    </row>
    <row r="171" spans="1:12" ht="63.75" x14ac:dyDescent="0.25">
      <c r="A171" s="180" t="s">
        <v>114</v>
      </c>
      <c r="B171" s="170" t="s">
        <v>392</v>
      </c>
      <c r="C171" s="174" t="s">
        <v>393</v>
      </c>
      <c r="D171" s="181" t="s">
        <v>394</v>
      </c>
      <c r="E171" s="182">
        <v>2</v>
      </c>
      <c r="F171" s="147"/>
      <c r="G171" s="182">
        <v>2</v>
      </c>
      <c r="H171" s="147"/>
      <c r="I171" s="147"/>
      <c r="J171" s="147"/>
      <c r="K171" s="147"/>
      <c r="L171" s="196">
        <v>13.78</v>
      </c>
    </row>
    <row r="172" spans="1:12" x14ac:dyDescent="0.25">
      <c r="A172" s="180" t="s">
        <v>68</v>
      </c>
      <c r="B172" s="170" t="s">
        <v>68</v>
      </c>
      <c r="C172" s="174" t="s">
        <v>92</v>
      </c>
      <c r="D172" s="181"/>
      <c r="E172" s="147"/>
      <c r="F172" s="147"/>
      <c r="G172" s="147"/>
      <c r="H172" s="147"/>
      <c r="I172" s="147"/>
      <c r="J172" s="147"/>
      <c r="K172" s="147"/>
      <c r="L172" s="196">
        <v>1666.79</v>
      </c>
    </row>
    <row r="173" spans="1:12" ht="25.5" x14ac:dyDescent="0.25">
      <c r="A173" s="180" t="s">
        <v>68</v>
      </c>
      <c r="B173" s="170" t="s">
        <v>395</v>
      </c>
      <c r="C173" s="174" t="s">
        <v>396</v>
      </c>
      <c r="D173" s="181">
        <v>97</v>
      </c>
      <c r="E173" s="147"/>
      <c r="F173" s="182">
        <v>97</v>
      </c>
      <c r="G173" s="147"/>
      <c r="H173" s="147"/>
      <c r="I173" s="147"/>
      <c r="J173" s="147"/>
      <c r="K173" s="147"/>
      <c r="L173" s="196">
        <v>1616.79</v>
      </c>
    </row>
    <row r="174" spans="1:12" ht="25.5" x14ac:dyDescent="0.25">
      <c r="A174" s="180" t="s">
        <v>68</v>
      </c>
      <c r="B174" s="170" t="s">
        <v>397</v>
      </c>
      <c r="C174" s="174" t="s">
        <v>396</v>
      </c>
      <c r="D174" s="181">
        <v>51</v>
      </c>
      <c r="E174" s="147"/>
      <c r="F174" s="182">
        <v>51</v>
      </c>
      <c r="G174" s="147"/>
      <c r="H174" s="147"/>
      <c r="I174" s="147"/>
      <c r="J174" s="147"/>
      <c r="K174" s="147"/>
      <c r="L174" s="196">
        <v>850.06</v>
      </c>
    </row>
    <row r="175" spans="1:12" x14ac:dyDescent="0.25">
      <c r="A175" s="197"/>
      <c r="B175" s="198"/>
      <c r="C175" s="224" t="s">
        <v>96</v>
      </c>
      <c r="D175" s="225"/>
      <c r="E175" s="225"/>
      <c r="F175" s="225"/>
      <c r="G175" s="199"/>
      <c r="H175" s="200"/>
      <c r="I175" s="199"/>
      <c r="J175" s="201">
        <v>15244.46</v>
      </c>
      <c r="K175" s="199"/>
      <c r="L175" s="201">
        <v>5335.56</v>
      </c>
    </row>
    <row r="176" spans="1:12" ht="38.25" x14ac:dyDescent="0.25">
      <c r="A176" s="183" t="s">
        <v>150</v>
      </c>
      <c r="B176" s="184" t="s">
        <v>618</v>
      </c>
      <c r="C176" s="185" t="s">
        <v>617</v>
      </c>
      <c r="D176" s="186" t="s">
        <v>381</v>
      </c>
      <c r="E176" s="187">
        <v>0.15</v>
      </c>
      <c r="F176" s="188"/>
      <c r="G176" s="187">
        <v>0.15</v>
      </c>
      <c r="H176" s="189"/>
      <c r="I176" s="188"/>
      <c r="J176" s="189"/>
      <c r="K176" s="188"/>
      <c r="L176" s="189"/>
    </row>
    <row r="177" spans="1:12" ht="153" x14ac:dyDescent="0.25">
      <c r="A177" s="190" t="s">
        <v>68</v>
      </c>
      <c r="B177" s="191" t="s">
        <v>603</v>
      </c>
      <c r="C177" s="192" t="s">
        <v>237</v>
      </c>
      <c r="D177" s="193"/>
      <c r="E177" s="194"/>
      <c r="F177" s="194"/>
      <c r="G177" s="194"/>
      <c r="H177" s="195"/>
      <c r="I177" s="194"/>
      <c r="J177" s="195"/>
      <c r="K177" s="194"/>
      <c r="L177" s="195"/>
    </row>
    <row r="178" spans="1:12" ht="51" x14ac:dyDescent="0.25">
      <c r="A178" s="190" t="s">
        <v>68</v>
      </c>
      <c r="B178" s="191" t="s">
        <v>810</v>
      </c>
      <c r="C178" s="192" t="s">
        <v>583</v>
      </c>
      <c r="D178" s="193"/>
      <c r="E178" s="194"/>
      <c r="F178" s="194"/>
      <c r="G178" s="194"/>
      <c r="H178" s="195"/>
      <c r="I178" s="194"/>
      <c r="J178" s="195"/>
      <c r="K178" s="194"/>
      <c r="L178" s="195"/>
    </row>
    <row r="179" spans="1:12" x14ac:dyDescent="0.25">
      <c r="A179" s="180" t="s">
        <v>68</v>
      </c>
      <c r="B179" s="170" t="s">
        <v>64</v>
      </c>
      <c r="C179" s="174" t="s">
        <v>73</v>
      </c>
      <c r="D179" s="181" t="s">
        <v>22</v>
      </c>
      <c r="E179" s="147"/>
      <c r="F179" s="147"/>
      <c r="G179" s="182">
        <v>2.2687200000000001</v>
      </c>
      <c r="H179" s="147"/>
      <c r="I179" s="147"/>
      <c r="J179" s="147"/>
      <c r="K179" s="147"/>
      <c r="L179" s="196">
        <v>842.81</v>
      </c>
    </row>
    <row r="180" spans="1:12" x14ac:dyDescent="0.25">
      <c r="A180" s="180" t="s">
        <v>68</v>
      </c>
      <c r="B180" s="170" t="s">
        <v>382</v>
      </c>
      <c r="C180" s="174" t="s">
        <v>383</v>
      </c>
      <c r="D180" s="181"/>
      <c r="E180" s="182">
        <v>10.96</v>
      </c>
      <c r="F180" s="182">
        <v>1.38</v>
      </c>
      <c r="G180" s="182">
        <v>2.2687200000000001</v>
      </c>
      <c r="H180" s="147"/>
      <c r="I180" s="147"/>
      <c r="J180" s="196">
        <v>371.49</v>
      </c>
      <c r="K180" s="147"/>
      <c r="L180" s="196">
        <v>842.81</v>
      </c>
    </row>
    <row r="181" spans="1:12" x14ac:dyDescent="0.25">
      <c r="A181" s="180" t="s">
        <v>68</v>
      </c>
      <c r="B181" s="170" t="s">
        <v>76</v>
      </c>
      <c r="C181" s="174" t="s">
        <v>77</v>
      </c>
      <c r="D181" s="181"/>
      <c r="E181" s="147"/>
      <c r="F181" s="147"/>
      <c r="G181" s="147"/>
      <c r="H181" s="147"/>
      <c r="I181" s="147"/>
      <c r="J181" s="147"/>
      <c r="K181" s="147"/>
      <c r="L181" s="196">
        <v>157.22999999999999</v>
      </c>
    </row>
    <row r="182" spans="1:12" x14ac:dyDescent="0.25">
      <c r="A182" s="180" t="s">
        <v>68</v>
      </c>
      <c r="B182" s="170" t="s">
        <v>68</v>
      </c>
      <c r="C182" s="174" t="s">
        <v>78</v>
      </c>
      <c r="D182" s="181" t="s">
        <v>22</v>
      </c>
      <c r="E182" s="147"/>
      <c r="F182" s="147"/>
      <c r="G182" s="182">
        <v>0.12834000000000001</v>
      </c>
      <c r="H182" s="147"/>
      <c r="I182" s="147"/>
      <c r="J182" s="147"/>
      <c r="K182" s="147"/>
      <c r="L182" s="196">
        <v>57.13</v>
      </c>
    </row>
    <row r="183" spans="1:12" ht="25.5" x14ac:dyDescent="0.25">
      <c r="A183" s="180" t="s">
        <v>68</v>
      </c>
      <c r="B183" s="170" t="s">
        <v>153</v>
      </c>
      <c r="C183" s="174" t="s">
        <v>154</v>
      </c>
      <c r="D183" s="181" t="s">
        <v>81</v>
      </c>
      <c r="E183" s="182">
        <v>0.31</v>
      </c>
      <c r="F183" s="182">
        <v>1.38</v>
      </c>
      <c r="G183" s="182">
        <v>6.4170000000000005E-2</v>
      </c>
      <c r="H183" s="147"/>
      <c r="I183" s="147"/>
      <c r="J183" s="196">
        <v>1684.01</v>
      </c>
      <c r="K183" s="147"/>
      <c r="L183" s="196">
        <v>108.06</v>
      </c>
    </row>
    <row r="184" spans="1:12" ht="25.5" x14ac:dyDescent="0.25">
      <c r="A184" s="180" t="s">
        <v>68</v>
      </c>
      <c r="B184" s="170" t="s">
        <v>155</v>
      </c>
      <c r="C184" s="174" t="s">
        <v>156</v>
      </c>
      <c r="D184" s="181" t="s">
        <v>84</v>
      </c>
      <c r="E184" s="182">
        <v>0.31</v>
      </c>
      <c r="F184" s="182">
        <v>1.38</v>
      </c>
      <c r="G184" s="182">
        <v>6.4170000000000005E-2</v>
      </c>
      <c r="H184" s="147"/>
      <c r="I184" s="147"/>
      <c r="J184" s="196">
        <v>510.44</v>
      </c>
      <c r="K184" s="147"/>
      <c r="L184" s="196">
        <v>32.75</v>
      </c>
    </row>
    <row r="185" spans="1:12" ht="25.5" x14ac:dyDescent="0.25">
      <c r="A185" s="180" t="s">
        <v>68</v>
      </c>
      <c r="B185" s="170" t="s">
        <v>597</v>
      </c>
      <c r="C185" s="174" t="s">
        <v>596</v>
      </c>
      <c r="D185" s="181" t="s">
        <v>81</v>
      </c>
      <c r="E185" s="182">
        <v>2.58</v>
      </c>
      <c r="F185" s="182">
        <v>1.38</v>
      </c>
      <c r="G185" s="182">
        <v>0.53405999999999998</v>
      </c>
      <c r="H185" s="147"/>
      <c r="I185" s="147"/>
      <c r="J185" s="196">
        <v>3.11</v>
      </c>
      <c r="K185" s="147"/>
      <c r="L185" s="196">
        <v>1.66</v>
      </c>
    </row>
    <row r="186" spans="1:12" ht="25.5" x14ac:dyDescent="0.25">
      <c r="A186" s="180" t="s">
        <v>68</v>
      </c>
      <c r="B186" s="170" t="s">
        <v>595</v>
      </c>
      <c r="C186" s="174" t="s">
        <v>594</v>
      </c>
      <c r="D186" s="181" t="s">
        <v>81</v>
      </c>
      <c r="E186" s="182">
        <v>2.58</v>
      </c>
      <c r="F186" s="182">
        <v>1.38</v>
      </c>
      <c r="G186" s="182">
        <v>0.53405999999999998</v>
      </c>
      <c r="H186" s="196">
        <v>8.84</v>
      </c>
      <c r="I186" s="182">
        <v>1.49</v>
      </c>
      <c r="J186" s="196">
        <v>13.17</v>
      </c>
      <c r="K186" s="147"/>
      <c r="L186" s="196">
        <v>7.03</v>
      </c>
    </row>
    <row r="187" spans="1:12" ht="25.5" x14ac:dyDescent="0.25">
      <c r="A187" s="180" t="s">
        <v>68</v>
      </c>
      <c r="B187" s="170" t="s">
        <v>85</v>
      </c>
      <c r="C187" s="174" t="s">
        <v>86</v>
      </c>
      <c r="D187" s="181" t="s">
        <v>81</v>
      </c>
      <c r="E187" s="182">
        <v>0.31</v>
      </c>
      <c r="F187" s="182">
        <v>1.38</v>
      </c>
      <c r="G187" s="182">
        <v>6.4170000000000005E-2</v>
      </c>
      <c r="H187" s="147"/>
      <c r="I187" s="147"/>
      <c r="J187" s="196">
        <v>630.75</v>
      </c>
      <c r="K187" s="147"/>
      <c r="L187" s="196">
        <v>40.479999999999997</v>
      </c>
    </row>
    <row r="188" spans="1:12" ht="25.5" x14ac:dyDescent="0.25">
      <c r="A188" s="180" t="s">
        <v>68</v>
      </c>
      <c r="B188" s="170" t="s">
        <v>87</v>
      </c>
      <c r="C188" s="174" t="s">
        <v>88</v>
      </c>
      <c r="D188" s="181" t="s">
        <v>84</v>
      </c>
      <c r="E188" s="182">
        <v>0.31</v>
      </c>
      <c r="F188" s="182">
        <v>1.38</v>
      </c>
      <c r="G188" s="182">
        <v>6.4170000000000005E-2</v>
      </c>
      <c r="H188" s="147"/>
      <c r="I188" s="147"/>
      <c r="J188" s="196">
        <v>380</v>
      </c>
      <c r="K188" s="147"/>
      <c r="L188" s="196">
        <v>24.38</v>
      </c>
    </row>
    <row r="189" spans="1:12" x14ac:dyDescent="0.25">
      <c r="A189" s="180" t="s">
        <v>68</v>
      </c>
      <c r="B189" s="170" t="s">
        <v>89</v>
      </c>
      <c r="C189" s="174" t="s">
        <v>90</v>
      </c>
      <c r="D189" s="181"/>
      <c r="E189" s="147"/>
      <c r="F189" s="147"/>
      <c r="G189" s="147"/>
      <c r="H189" s="147"/>
      <c r="I189" s="147"/>
      <c r="J189" s="147"/>
      <c r="K189" s="147"/>
      <c r="L189" s="196">
        <v>92.43</v>
      </c>
    </row>
    <row r="190" spans="1:12" ht="63.75" x14ac:dyDescent="0.25">
      <c r="A190" s="180" t="s">
        <v>68</v>
      </c>
      <c r="B190" s="170" t="s">
        <v>578</v>
      </c>
      <c r="C190" s="174" t="s">
        <v>577</v>
      </c>
      <c r="D190" s="181" t="s">
        <v>576</v>
      </c>
      <c r="E190" s="182">
        <v>9.6000000000000002E-2</v>
      </c>
      <c r="F190" s="147"/>
      <c r="G190" s="182">
        <v>1.44E-2</v>
      </c>
      <c r="H190" s="196">
        <v>37.71</v>
      </c>
      <c r="I190" s="182">
        <v>1.49</v>
      </c>
      <c r="J190" s="196">
        <v>56.19</v>
      </c>
      <c r="K190" s="147"/>
      <c r="L190" s="196">
        <v>0.81</v>
      </c>
    </row>
    <row r="191" spans="1:12" ht="38.25" x14ac:dyDescent="0.25">
      <c r="A191" s="180" t="s">
        <v>68</v>
      </c>
      <c r="B191" s="170" t="s">
        <v>616</v>
      </c>
      <c r="C191" s="174" t="s">
        <v>615</v>
      </c>
      <c r="D191" s="181" t="s">
        <v>177</v>
      </c>
      <c r="E191" s="182">
        <v>1E-3</v>
      </c>
      <c r="F191" s="147"/>
      <c r="G191" s="182">
        <v>1.4999999999999999E-4</v>
      </c>
      <c r="H191" s="196">
        <v>70310.45</v>
      </c>
      <c r="I191" s="182">
        <v>0.87</v>
      </c>
      <c r="J191" s="196">
        <v>61170.09</v>
      </c>
      <c r="K191" s="147"/>
      <c r="L191" s="196">
        <v>9.18</v>
      </c>
    </row>
    <row r="192" spans="1:12" ht="51" x14ac:dyDescent="0.25">
      <c r="A192" s="180" t="s">
        <v>68</v>
      </c>
      <c r="B192" s="170" t="s">
        <v>614</v>
      </c>
      <c r="C192" s="174" t="s">
        <v>613</v>
      </c>
      <c r="D192" s="181" t="s">
        <v>177</v>
      </c>
      <c r="E192" s="182">
        <v>0.01</v>
      </c>
      <c r="F192" s="147"/>
      <c r="G192" s="182">
        <v>1.5E-3</v>
      </c>
      <c r="H192" s="147"/>
      <c r="I192" s="147"/>
      <c r="J192" s="196">
        <v>51086.55</v>
      </c>
      <c r="K192" s="147"/>
      <c r="L192" s="196">
        <v>76.63</v>
      </c>
    </row>
    <row r="193" spans="1:12" ht="25.5" x14ac:dyDescent="0.25">
      <c r="A193" s="180" t="s">
        <v>68</v>
      </c>
      <c r="B193" s="170" t="s">
        <v>612</v>
      </c>
      <c r="C193" s="174" t="s">
        <v>611</v>
      </c>
      <c r="D193" s="181" t="s">
        <v>180</v>
      </c>
      <c r="E193" s="182">
        <v>0.25</v>
      </c>
      <c r="F193" s="147"/>
      <c r="G193" s="182">
        <v>3.7499999999999999E-2</v>
      </c>
      <c r="H193" s="196">
        <v>79.88</v>
      </c>
      <c r="I193" s="182">
        <v>1.6</v>
      </c>
      <c r="J193" s="196">
        <v>127.81</v>
      </c>
      <c r="K193" s="147"/>
      <c r="L193" s="196">
        <v>4.79</v>
      </c>
    </row>
    <row r="194" spans="1:12" ht="25.5" x14ac:dyDescent="0.25">
      <c r="A194" s="180" t="s">
        <v>68</v>
      </c>
      <c r="B194" s="170" t="s">
        <v>589</v>
      </c>
      <c r="C194" s="174" t="s">
        <v>588</v>
      </c>
      <c r="D194" s="181" t="s">
        <v>177</v>
      </c>
      <c r="E194" s="182">
        <v>6.0000000000000002E-5</v>
      </c>
      <c r="F194" s="147"/>
      <c r="G194" s="182">
        <v>9.0000000000000002E-6</v>
      </c>
      <c r="H194" s="196">
        <v>82698.14</v>
      </c>
      <c r="I194" s="182">
        <v>1.37</v>
      </c>
      <c r="J194" s="196">
        <v>113296.45</v>
      </c>
      <c r="K194" s="147"/>
      <c r="L194" s="196">
        <v>1.02</v>
      </c>
    </row>
    <row r="195" spans="1:12" x14ac:dyDescent="0.25">
      <c r="A195" s="197"/>
      <c r="B195" s="198"/>
      <c r="C195" s="224" t="s">
        <v>91</v>
      </c>
      <c r="D195" s="225"/>
      <c r="E195" s="225"/>
      <c r="F195" s="225"/>
      <c r="G195" s="199"/>
      <c r="H195" s="200"/>
      <c r="I195" s="199"/>
      <c r="J195" s="200"/>
      <c r="K195" s="199"/>
      <c r="L195" s="201">
        <v>1149.5999999999999</v>
      </c>
    </row>
    <row r="196" spans="1:12" ht="63.75" x14ac:dyDescent="0.25">
      <c r="A196" s="180" t="s">
        <v>610</v>
      </c>
      <c r="B196" s="170" t="s">
        <v>392</v>
      </c>
      <c r="C196" s="174" t="s">
        <v>393</v>
      </c>
      <c r="D196" s="181" t="s">
        <v>394</v>
      </c>
      <c r="E196" s="182">
        <v>2</v>
      </c>
      <c r="F196" s="147"/>
      <c r="G196" s="182">
        <v>2</v>
      </c>
      <c r="H196" s="147"/>
      <c r="I196" s="147"/>
      <c r="J196" s="147"/>
      <c r="K196" s="147"/>
      <c r="L196" s="196">
        <v>12.21</v>
      </c>
    </row>
    <row r="197" spans="1:12" x14ac:dyDescent="0.25">
      <c r="A197" s="180" t="s">
        <v>68</v>
      </c>
      <c r="B197" s="170" t="s">
        <v>68</v>
      </c>
      <c r="C197" s="174" t="s">
        <v>92</v>
      </c>
      <c r="D197" s="181"/>
      <c r="E197" s="147"/>
      <c r="F197" s="147"/>
      <c r="G197" s="147"/>
      <c r="H197" s="147"/>
      <c r="I197" s="147"/>
      <c r="J197" s="147"/>
      <c r="K197" s="147"/>
      <c r="L197" s="196">
        <v>899.94</v>
      </c>
    </row>
    <row r="198" spans="1:12" ht="25.5" x14ac:dyDescent="0.25">
      <c r="A198" s="180" t="s">
        <v>68</v>
      </c>
      <c r="B198" s="170" t="s">
        <v>395</v>
      </c>
      <c r="C198" s="174" t="s">
        <v>396</v>
      </c>
      <c r="D198" s="181">
        <v>97</v>
      </c>
      <c r="E198" s="147"/>
      <c r="F198" s="182">
        <v>97</v>
      </c>
      <c r="G198" s="147"/>
      <c r="H198" s="147"/>
      <c r="I198" s="147"/>
      <c r="J198" s="147"/>
      <c r="K198" s="147"/>
      <c r="L198" s="196">
        <v>872.94</v>
      </c>
    </row>
    <row r="199" spans="1:12" ht="25.5" x14ac:dyDescent="0.25">
      <c r="A199" s="180" t="s">
        <v>68</v>
      </c>
      <c r="B199" s="170" t="s">
        <v>397</v>
      </c>
      <c r="C199" s="174" t="s">
        <v>396</v>
      </c>
      <c r="D199" s="181">
        <v>51</v>
      </c>
      <c r="E199" s="147"/>
      <c r="F199" s="182">
        <v>51</v>
      </c>
      <c r="G199" s="147"/>
      <c r="H199" s="147"/>
      <c r="I199" s="147"/>
      <c r="J199" s="147"/>
      <c r="K199" s="147"/>
      <c r="L199" s="196">
        <v>458.97</v>
      </c>
    </row>
    <row r="200" spans="1:12" x14ac:dyDescent="0.25">
      <c r="A200" s="197"/>
      <c r="B200" s="198"/>
      <c r="C200" s="224" t="s">
        <v>96</v>
      </c>
      <c r="D200" s="225"/>
      <c r="E200" s="225"/>
      <c r="F200" s="225"/>
      <c r="G200" s="199"/>
      <c r="H200" s="200"/>
      <c r="I200" s="199"/>
      <c r="J200" s="201">
        <v>16624.8</v>
      </c>
      <c r="K200" s="199"/>
      <c r="L200" s="201">
        <v>2493.7199999999998</v>
      </c>
    </row>
    <row r="201" spans="1:12" ht="38.25" x14ac:dyDescent="0.25">
      <c r="A201" s="183" t="s">
        <v>161</v>
      </c>
      <c r="B201" s="184" t="s">
        <v>609</v>
      </c>
      <c r="C201" s="185" t="s">
        <v>608</v>
      </c>
      <c r="D201" s="186" t="s">
        <v>381</v>
      </c>
      <c r="E201" s="187">
        <v>0.15</v>
      </c>
      <c r="F201" s="188"/>
      <c r="G201" s="187">
        <v>0.15</v>
      </c>
      <c r="H201" s="189"/>
      <c r="I201" s="188"/>
      <c r="J201" s="189"/>
      <c r="K201" s="188"/>
      <c r="L201" s="189"/>
    </row>
    <row r="202" spans="1:12" ht="153" x14ac:dyDescent="0.25">
      <c r="A202" s="190" t="s">
        <v>68</v>
      </c>
      <c r="B202" s="191" t="s">
        <v>603</v>
      </c>
      <c r="C202" s="192" t="s">
        <v>237</v>
      </c>
      <c r="D202" s="193"/>
      <c r="E202" s="194"/>
      <c r="F202" s="194"/>
      <c r="G202" s="194"/>
      <c r="H202" s="195"/>
      <c r="I202" s="194"/>
      <c r="J202" s="195"/>
      <c r="K202" s="194"/>
      <c r="L202" s="195"/>
    </row>
    <row r="203" spans="1:12" ht="51" x14ac:dyDescent="0.25">
      <c r="A203" s="190" t="s">
        <v>68</v>
      </c>
      <c r="B203" s="191" t="s">
        <v>810</v>
      </c>
      <c r="C203" s="192" t="s">
        <v>583</v>
      </c>
      <c r="D203" s="193"/>
      <c r="E203" s="194"/>
      <c r="F203" s="194"/>
      <c r="G203" s="194"/>
      <c r="H203" s="195"/>
      <c r="I203" s="194"/>
      <c r="J203" s="195"/>
      <c r="K203" s="194"/>
      <c r="L203" s="195"/>
    </row>
    <row r="204" spans="1:12" x14ac:dyDescent="0.25">
      <c r="A204" s="180" t="s">
        <v>68</v>
      </c>
      <c r="B204" s="170" t="s">
        <v>64</v>
      </c>
      <c r="C204" s="174" t="s">
        <v>73</v>
      </c>
      <c r="D204" s="181" t="s">
        <v>22</v>
      </c>
      <c r="E204" s="147"/>
      <c r="F204" s="147"/>
      <c r="G204" s="182">
        <v>1.07847</v>
      </c>
      <c r="H204" s="147"/>
      <c r="I204" s="147"/>
      <c r="J204" s="147"/>
      <c r="K204" s="147"/>
      <c r="L204" s="196">
        <v>400.64</v>
      </c>
    </row>
    <row r="205" spans="1:12" x14ac:dyDescent="0.25">
      <c r="A205" s="180" t="s">
        <v>68</v>
      </c>
      <c r="B205" s="170" t="s">
        <v>382</v>
      </c>
      <c r="C205" s="174" t="s">
        <v>383</v>
      </c>
      <c r="D205" s="181"/>
      <c r="E205" s="182">
        <v>5.21</v>
      </c>
      <c r="F205" s="182">
        <v>1.38</v>
      </c>
      <c r="G205" s="182">
        <v>1.07847</v>
      </c>
      <c r="H205" s="147"/>
      <c r="I205" s="147"/>
      <c r="J205" s="196">
        <v>371.49</v>
      </c>
      <c r="K205" s="147"/>
      <c r="L205" s="196">
        <v>400.64</v>
      </c>
    </row>
    <row r="206" spans="1:12" x14ac:dyDescent="0.25">
      <c r="A206" s="180" t="s">
        <v>68</v>
      </c>
      <c r="B206" s="170" t="s">
        <v>76</v>
      </c>
      <c r="C206" s="174" t="s">
        <v>77</v>
      </c>
      <c r="D206" s="181"/>
      <c r="E206" s="147"/>
      <c r="F206" s="147"/>
      <c r="G206" s="147"/>
      <c r="H206" s="147"/>
      <c r="I206" s="147"/>
      <c r="J206" s="147"/>
      <c r="K206" s="147"/>
      <c r="L206" s="196">
        <v>828.94</v>
      </c>
    </row>
    <row r="207" spans="1:12" x14ac:dyDescent="0.25">
      <c r="A207" s="180" t="s">
        <v>68</v>
      </c>
      <c r="B207" s="170" t="s">
        <v>68</v>
      </c>
      <c r="C207" s="174" t="s">
        <v>78</v>
      </c>
      <c r="D207" s="181" t="s">
        <v>22</v>
      </c>
      <c r="E207" s="147"/>
      <c r="F207" s="147"/>
      <c r="G207" s="182">
        <v>0.71621999999999997</v>
      </c>
      <c r="H207" s="147"/>
      <c r="I207" s="147"/>
      <c r="J207" s="147"/>
      <c r="K207" s="147"/>
      <c r="L207" s="196">
        <v>318.87</v>
      </c>
    </row>
    <row r="208" spans="1:12" ht="25.5" x14ac:dyDescent="0.25">
      <c r="A208" s="180" t="s">
        <v>68</v>
      </c>
      <c r="B208" s="170" t="s">
        <v>153</v>
      </c>
      <c r="C208" s="174" t="s">
        <v>154</v>
      </c>
      <c r="D208" s="181" t="s">
        <v>81</v>
      </c>
      <c r="E208" s="182">
        <v>1.73</v>
      </c>
      <c r="F208" s="182">
        <v>1.38</v>
      </c>
      <c r="G208" s="182">
        <v>0.35810999999999998</v>
      </c>
      <c r="H208" s="147"/>
      <c r="I208" s="147"/>
      <c r="J208" s="196">
        <v>1684.01</v>
      </c>
      <c r="K208" s="147"/>
      <c r="L208" s="196">
        <v>603.05999999999995</v>
      </c>
    </row>
    <row r="209" spans="1:12" ht="25.5" x14ac:dyDescent="0.25">
      <c r="A209" s="180" t="s">
        <v>68</v>
      </c>
      <c r="B209" s="170" t="s">
        <v>155</v>
      </c>
      <c r="C209" s="174" t="s">
        <v>156</v>
      </c>
      <c r="D209" s="181" t="s">
        <v>84</v>
      </c>
      <c r="E209" s="182">
        <v>1.73</v>
      </c>
      <c r="F209" s="182">
        <v>1.38</v>
      </c>
      <c r="G209" s="182">
        <v>0.35810999999999998</v>
      </c>
      <c r="H209" s="147"/>
      <c r="I209" s="147"/>
      <c r="J209" s="196">
        <v>510.44</v>
      </c>
      <c r="K209" s="147"/>
      <c r="L209" s="196">
        <v>182.79</v>
      </c>
    </row>
    <row r="210" spans="1:12" ht="25.5" x14ac:dyDescent="0.25">
      <c r="A210" s="180" t="s">
        <v>68</v>
      </c>
      <c r="B210" s="170" t="s">
        <v>85</v>
      </c>
      <c r="C210" s="174" t="s">
        <v>86</v>
      </c>
      <c r="D210" s="181" t="s">
        <v>81</v>
      </c>
      <c r="E210" s="182">
        <v>1.73</v>
      </c>
      <c r="F210" s="182">
        <v>1.38</v>
      </c>
      <c r="G210" s="182">
        <v>0.35810999999999998</v>
      </c>
      <c r="H210" s="147"/>
      <c r="I210" s="147"/>
      <c r="J210" s="196">
        <v>630.75</v>
      </c>
      <c r="K210" s="147"/>
      <c r="L210" s="196">
        <v>225.88</v>
      </c>
    </row>
    <row r="211" spans="1:12" ht="25.5" x14ac:dyDescent="0.25">
      <c r="A211" s="180" t="s">
        <v>68</v>
      </c>
      <c r="B211" s="170" t="s">
        <v>87</v>
      </c>
      <c r="C211" s="174" t="s">
        <v>88</v>
      </c>
      <c r="D211" s="181" t="s">
        <v>84</v>
      </c>
      <c r="E211" s="182">
        <v>1.73</v>
      </c>
      <c r="F211" s="182">
        <v>1.38</v>
      </c>
      <c r="G211" s="182">
        <v>0.35810999999999998</v>
      </c>
      <c r="H211" s="147"/>
      <c r="I211" s="147"/>
      <c r="J211" s="196">
        <v>380</v>
      </c>
      <c r="K211" s="147"/>
      <c r="L211" s="196">
        <v>136.08000000000001</v>
      </c>
    </row>
    <row r="212" spans="1:12" x14ac:dyDescent="0.25">
      <c r="A212" s="180" t="s">
        <v>68</v>
      </c>
      <c r="B212" s="170" t="s">
        <v>89</v>
      </c>
      <c r="C212" s="174" t="s">
        <v>90</v>
      </c>
      <c r="D212" s="181"/>
      <c r="E212" s="147"/>
      <c r="F212" s="147"/>
      <c r="G212" s="147"/>
      <c r="H212" s="147"/>
      <c r="I212" s="147"/>
      <c r="J212" s="147"/>
      <c r="K212" s="147"/>
      <c r="L212" s="147"/>
    </row>
    <row r="213" spans="1:12" x14ac:dyDescent="0.25">
      <c r="A213" s="197"/>
      <c r="B213" s="198"/>
      <c r="C213" s="224" t="s">
        <v>91</v>
      </c>
      <c r="D213" s="225"/>
      <c r="E213" s="225"/>
      <c r="F213" s="225"/>
      <c r="G213" s="199"/>
      <c r="H213" s="200"/>
      <c r="I213" s="199"/>
      <c r="J213" s="200"/>
      <c r="K213" s="199"/>
      <c r="L213" s="201">
        <v>1548.45</v>
      </c>
    </row>
    <row r="214" spans="1:12" ht="63.75" x14ac:dyDescent="0.25">
      <c r="A214" s="180" t="s">
        <v>607</v>
      </c>
      <c r="B214" s="170" t="s">
        <v>392</v>
      </c>
      <c r="C214" s="174" t="s">
        <v>393</v>
      </c>
      <c r="D214" s="181" t="s">
        <v>394</v>
      </c>
      <c r="E214" s="182">
        <v>2</v>
      </c>
      <c r="F214" s="147"/>
      <c r="G214" s="182">
        <v>2</v>
      </c>
      <c r="H214" s="147"/>
      <c r="I214" s="147"/>
      <c r="J214" s="147"/>
      <c r="K214" s="147"/>
      <c r="L214" s="196">
        <v>5.81</v>
      </c>
    </row>
    <row r="215" spans="1:12" x14ac:dyDescent="0.25">
      <c r="A215" s="180" t="s">
        <v>68</v>
      </c>
      <c r="B215" s="170" t="s">
        <v>68</v>
      </c>
      <c r="C215" s="174" t="s">
        <v>92</v>
      </c>
      <c r="D215" s="181"/>
      <c r="E215" s="147"/>
      <c r="F215" s="147"/>
      <c r="G215" s="147"/>
      <c r="H215" s="147"/>
      <c r="I215" s="147"/>
      <c r="J215" s="147"/>
      <c r="K215" s="147"/>
      <c r="L215" s="196">
        <v>719.51</v>
      </c>
    </row>
    <row r="216" spans="1:12" ht="25.5" x14ac:dyDescent="0.25">
      <c r="A216" s="180" t="s">
        <v>68</v>
      </c>
      <c r="B216" s="170" t="s">
        <v>395</v>
      </c>
      <c r="C216" s="174" t="s">
        <v>396</v>
      </c>
      <c r="D216" s="181">
        <v>97</v>
      </c>
      <c r="E216" s="147"/>
      <c r="F216" s="182">
        <v>97</v>
      </c>
      <c r="G216" s="147"/>
      <c r="H216" s="147"/>
      <c r="I216" s="147"/>
      <c r="J216" s="147"/>
      <c r="K216" s="147"/>
      <c r="L216" s="196">
        <v>697.92</v>
      </c>
    </row>
    <row r="217" spans="1:12" ht="25.5" x14ac:dyDescent="0.25">
      <c r="A217" s="180" t="s">
        <v>68</v>
      </c>
      <c r="B217" s="170" t="s">
        <v>397</v>
      </c>
      <c r="C217" s="174" t="s">
        <v>396</v>
      </c>
      <c r="D217" s="181">
        <v>51</v>
      </c>
      <c r="E217" s="147"/>
      <c r="F217" s="182">
        <v>51</v>
      </c>
      <c r="G217" s="147"/>
      <c r="H217" s="147"/>
      <c r="I217" s="147"/>
      <c r="J217" s="147"/>
      <c r="K217" s="147"/>
      <c r="L217" s="196">
        <v>366.95</v>
      </c>
    </row>
    <row r="218" spans="1:12" x14ac:dyDescent="0.25">
      <c r="A218" s="197"/>
      <c r="B218" s="198"/>
      <c r="C218" s="224" t="s">
        <v>96</v>
      </c>
      <c r="D218" s="225"/>
      <c r="E218" s="225"/>
      <c r="F218" s="225"/>
      <c r="G218" s="199"/>
      <c r="H218" s="200"/>
      <c r="I218" s="199"/>
      <c r="J218" s="201">
        <v>17460.87</v>
      </c>
      <c r="K218" s="199"/>
      <c r="L218" s="201">
        <v>2619.13</v>
      </c>
    </row>
    <row r="219" spans="1:12" ht="51" x14ac:dyDescent="0.25">
      <c r="A219" s="183" t="s">
        <v>164</v>
      </c>
      <c r="B219" s="184" t="s">
        <v>605</v>
      </c>
      <c r="C219" s="185" t="s">
        <v>604</v>
      </c>
      <c r="D219" s="186" t="s">
        <v>381</v>
      </c>
      <c r="E219" s="187">
        <v>0.2</v>
      </c>
      <c r="F219" s="188"/>
      <c r="G219" s="187">
        <v>0.2</v>
      </c>
      <c r="H219" s="189"/>
      <c r="I219" s="188"/>
      <c r="J219" s="189"/>
      <c r="K219" s="188"/>
      <c r="L219" s="189"/>
    </row>
    <row r="220" spans="1:12" ht="153" x14ac:dyDescent="0.25">
      <c r="A220" s="190" t="s">
        <v>68</v>
      </c>
      <c r="B220" s="191" t="s">
        <v>603</v>
      </c>
      <c r="C220" s="192" t="s">
        <v>237</v>
      </c>
      <c r="D220" s="193"/>
      <c r="E220" s="194"/>
      <c r="F220" s="194"/>
      <c r="G220" s="194"/>
      <c r="H220" s="195"/>
      <c r="I220" s="194"/>
      <c r="J220" s="195"/>
      <c r="K220" s="194"/>
      <c r="L220" s="195"/>
    </row>
    <row r="221" spans="1:12" ht="51" x14ac:dyDescent="0.25">
      <c r="A221" s="190" t="s">
        <v>68</v>
      </c>
      <c r="B221" s="191" t="s">
        <v>810</v>
      </c>
      <c r="C221" s="192" t="s">
        <v>583</v>
      </c>
      <c r="D221" s="193"/>
      <c r="E221" s="194"/>
      <c r="F221" s="194"/>
      <c r="G221" s="194"/>
      <c r="H221" s="195"/>
      <c r="I221" s="194"/>
      <c r="J221" s="195"/>
      <c r="K221" s="194"/>
      <c r="L221" s="195"/>
    </row>
    <row r="222" spans="1:12" x14ac:dyDescent="0.25">
      <c r="A222" s="180" t="s">
        <v>68</v>
      </c>
      <c r="B222" s="170" t="s">
        <v>64</v>
      </c>
      <c r="C222" s="174" t="s">
        <v>73</v>
      </c>
      <c r="D222" s="181" t="s">
        <v>22</v>
      </c>
      <c r="E222" s="147"/>
      <c r="F222" s="147"/>
      <c r="G222" s="182">
        <v>2.7379199999999999</v>
      </c>
      <c r="H222" s="147"/>
      <c r="I222" s="147"/>
      <c r="J222" s="147"/>
      <c r="K222" s="147"/>
      <c r="L222" s="196">
        <v>1017.11</v>
      </c>
    </row>
    <row r="223" spans="1:12" x14ac:dyDescent="0.25">
      <c r="A223" s="180" t="s">
        <v>68</v>
      </c>
      <c r="B223" s="170" t="s">
        <v>382</v>
      </c>
      <c r="C223" s="174" t="s">
        <v>383</v>
      </c>
      <c r="D223" s="181"/>
      <c r="E223" s="182">
        <v>9.92</v>
      </c>
      <c r="F223" s="182">
        <v>1.38</v>
      </c>
      <c r="G223" s="182">
        <v>2.7379199999999999</v>
      </c>
      <c r="H223" s="147"/>
      <c r="I223" s="147"/>
      <c r="J223" s="196">
        <v>371.49</v>
      </c>
      <c r="K223" s="147"/>
      <c r="L223" s="196">
        <v>1017.11</v>
      </c>
    </row>
    <row r="224" spans="1:12" x14ac:dyDescent="0.25">
      <c r="A224" s="180" t="s">
        <v>68</v>
      </c>
      <c r="B224" s="170" t="s">
        <v>76</v>
      </c>
      <c r="C224" s="174" t="s">
        <v>77</v>
      </c>
      <c r="D224" s="181"/>
      <c r="E224" s="147"/>
      <c r="F224" s="147"/>
      <c r="G224" s="147"/>
      <c r="H224" s="147"/>
      <c r="I224" s="147"/>
      <c r="J224" s="147"/>
      <c r="K224" s="147"/>
      <c r="L224" s="196">
        <v>138.56</v>
      </c>
    </row>
    <row r="225" spans="1:12" x14ac:dyDescent="0.25">
      <c r="A225" s="180" t="s">
        <v>68</v>
      </c>
      <c r="B225" s="170" t="s">
        <v>68</v>
      </c>
      <c r="C225" s="174" t="s">
        <v>78</v>
      </c>
      <c r="D225" s="181" t="s">
        <v>22</v>
      </c>
      <c r="E225" s="147"/>
      <c r="F225" s="147"/>
      <c r="G225" s="182">
        <v>0.1104</v>
      </c>
      <c r="H225" s="147"/>
      <c r="I225" s="147"/>
      <c r="J225" s="147"/>
      <c r="K225" s="147"/>
      <c r="L225" s="196">
        <v>49.16</v>
      </c>
    </row>
    <row r="226" spans="1:12" ht="25.5" x14ac:dyDescent="0.25">
      <c r="A226" s="180" t="s">
        <v>68</v>
      </c>
      <c r="B226" s="170" t="s">
        <v>153</v>
      </c>
      <c r="C226" s="174" t="s">
        <v>154</v>
      </c>
      <c r="D226" s="181" t="s">
        <v>81</v>
      </c>
      <c r="E226" s="182">
        <v>0.2</v>
      </c>
      <c r="F226" s="182">
        <v>1.38</v>
      </c>
      <c r="G226" s="182">
        <v>5.5199999999999999E-2</v>
      </c>
      <c r="H226" s="147"/>
      <c r="I226" s="147"/>
      <c r="J226" s="196">
        <v>1684.01</v>
      </c>
      <c r="K226" s="147"/>
      <c r="L226" s="196">
        <v>92.96</v>
      </c>
    </row>
    <row r="227" spans="1:12" ht="25.5" x14ac:dyDescent="0.25">
      <c r="A227" s="180" t="s">
        <v>68</v>
      </c>
      <c r="B227" s="170" t="s">
        <v>155</v>
      </c>
      <c r="C227" s="174" t="s">
        <v>156</v>
      </c>
      <c r="D227" s="181" t="s">
        <v>84</v>
      </c>
      <c r="E227" s="182">
        <v>0.2</v>
      </c>
      <c r="F227" s="182">
        <v>1.38</v>
      </c>
      <c r="G227" s="182">
        <v>5.5199999999999999E-2</v>
      </c>
      <c r="H227" s="147"/>
      <c r="I227" s="147"/>
      <c r="J227" s="196">
        <v>510.44</v>
      </c>
      <c r="K227" s="147"/>
      <c r="L227" s="196">
        <v>28.18</v>
      </c>
    </row>
    <row r="228" spans="1:12" ht="25.5" x14ac:dyDescent="0.25">
      <c r="A228" s="180" t="s">
        <v>68</v>
      </c>
      <c r="B228" s="170" t="s">
        <v>597</v>
      </c>
      <c r="C228" s="174" t="s">
        <v>596</v>
      </c>
      <c r="D228" s="181" t="s">
        <v>81</v>
      </c>
      <c r="E228" s="182">
        <v>2.4</v>
      </c>
      <c r="F228" s="182">
        <v>1.38</v>
      </c>
      <c r="G228" s="182">
        <v>0.66239999999999999</v>
      </c>
      <c r="H228" s="147"/>
      <c r="I228" s="147"/>
      <c r="J228" s="196">
        <v>3.11</v>
      </c>
      <c r="K228" s="147"/>
      <c r="L228" s="196">
        <v>2.06</v>
      </c>
    </row>
    <row r="229" spans="1:12" ht="25.5" x14ac:dyDescent="0.25">
      <c r="A229" s="180" t="s">
        <v>68</v>
      </c>
      <c r="B229" s="170" t="s">
        <v>595</v>
      </c>
      <c r="C229" s="174" t="s">
        <v>594</v>
      </c>
      <c r="D229" s="181" t="s">
        <v>81</v>
      </c>
      <c r="E229" s="182">
        <v>2.4</v>
      </c>
      <c r="F229" s="182">
        <v>1.38</v>
      </c>
      <c r="G229" s="182">
        <v>0.66239999999999999</v>
      </c>
      <c r="H229" s="196">
        <v>8.84</v>
      </c>
      <c r="I229" s="182">
        <v>1.49</v>
      </c>
      <c r="J229" s="196">
        <v>13.17</v>
      </c>
      <c r="K229" s="147"/>
      <c r="L229" s="196">
        <v>8.7200000000000006</v>
      </c>
    </row>
    <row r="230" spans="1:12" ht="25.5" x14ac:dyDescent="0.25">
      <c r="A230" s="180" t="s">
        <v>68</v>
      </c>
      <c r="B230" s="170" t="s">
        <v>85</v>
      </c>
      <c r="C230" s="174" t="s">
        <v>86</v>
      </c>
      <c r="D230" s="181" t="s">
        <v>81</v>
      </c>
      <c r="E230" s="182">
        <v>0.2</v>
      </c>
      <c r="F230" s="182">
        <v>1.38</v>
      </c>
      <c r="G230" s="182">
        <v>5.5199999999999999E-2</v>
      </c>
      <c r="H230" s="147"/>
      <c r="I230" s="147"/>
      <c r="J230" s="196">
        <v>630.75</v>
      </c>
      <c r="K230" s="147"/>
      <c r="L230" s="196">
        <v>34.82</v>
      </c>
    </row>
    <row r="231" spans="1:12" ht="25.5" x14ac:dyDescent="0.25">
      <c r="A231" s="180" t="s">
        <v>68</v>
      </c>
      <c r="B231" s="170" t="s">
        <v>87</v>
      </c>
      <c r="C231" s="174" t="s">
        <v>88</v>
      </c>
      <c r="D231" s="181" t="s">
        <v>84</v>
      </c>
      <c r="E231" s="182">
        <v>0.2</v>
      </c>
      <c r="F231" s="182">
        <v>1.38</v>
      </c>
      <c r="G231" s="182">
        <v>5.5199999999999999E-2</v>
      </c>
      <c r="H231" s="147"/>
      <c r="I231" s="147"/>
      <c r="J231" s="196">
        <v>380</v>
      </c>
      <c r="K231" s="147"/>
      <c r="L231" s="196">
        <v>20.98</v>
      </c>
    </row>
    <row r="232" spans="1:12" x14ac:dyDescent="0.25">
      <c r="A232" s="180" t="s">
        <v>68</v>
      </c>
      <c r="B232" s="170" t="s">
        <v>89</v>
      </c>
      <c r="C232" s="174" t="s">
        <v>90</v>
      </c>
      <c r="D232" s="181"/>
      <c r="E232" s="147"/>
      <c r="F232" s="147"/>
      <c r="G232" s="147"/>
      <c r="H232" s="147"/>
      <c r="I232" s="147"/>
      <c r="J232" s="147"/>
      <c r="K232" s="147"/>
      <c r="L232" s="196">
        <v>152.35</v>
      </c>
    </row>
    <row r="233" spans="1:12" ht="63.75" x14ac:dyDescent="0.25">
      <c r="A233" s="180" t="s">
        <v>68</v>
      </c>
      <c r="B233" s="170" t="s">
        <v>578</v>
      </c>
      <c r="C233" s="174" t="s">
        <v>577</v>
      </c>
      <c r="D233" s="181" t="s">
        <v>576</v>
      </c>
      <c r="E233" s="182">
        <v>9.6000000000000002E-2</v>
      </c>
      <c r="F233" s="147"/>
      <c r="G233" s="182">
        <v>1.9199999999999998E-2</v>
      </c>
      <c r="H233" s="196">
        <v>37.71</v>
      </c>
      <c r="I233" s="182">
        <v>1.49</v>
      </c>
      <c r="J233" s="196">
        <v>56.19</v>
      </c>
      <c r="K233" s="147"/>
      <c r="L233" s="196">
        <v>1.08</v>
      </c>
    </row>
    <row r="234" spans="1:12" ht="38.25" x14ac:dyDescent="0.25">
      <c r="A234" s="180" t="s">
        <v>68</v>
      </c>
      <c r="B234" s="170" t="s">
        <v>591</v>
      </c>
      <c r="C234" s="174" t="s">
        <v>590</v>
      </c>
      <c r="D234" s="181" t="s">
        <v>180</v>
      </c>
      <c r="E234" s="182">
        <v>0.5</v>
      </c>
      <c r="F234" s="147"/>
      <c r="G234" s="182">
        <v>0.1</v>
      </c>
      <c r="H234" s="196">
        <v>931.11</v>
      </c>
      <c r="I234" s="182">
        <v>1.61</v>
      </c>
      <c r="J234" s="196">
        <v>1499.09</v>
      </c>
      <c r="K234" s="147"/>
      <c r="L234" s="196">
        <v>149.91</v>
      </c>
    </row>
    <row r="235" spans="1:12" ht="25.5" x14ac:dyDescent="0.25">
      <c r="A235" s="180" t="s">
        <v>68</v>
      </c>
      <c r="B235" s="170" t="s">
        <v>589</v>
      </c>
      <c r="C235" s="174" t="s">
        <v>588</v>
      </c>
      <c r="D235" s="181" t="s">
        <v>177</v>
      </c>
      <c r="E235" s="182">
        <v>6.0000000000000002E-5</v>
      </c>
      <c r="F235" s="147"/>
      <c r="G235" s="182">
        <v>1.2E-5</v>
      </c>
      <c r="H235" s="196">
        <v>82698.14</v>
      </c>
      <c r="I235" s="182">
        <v>1.37</v>
      </c>
      <c r="J235" s="196">
        <v>113296.45</v>
      </c>
      <c r="K235" s="147"/>
      <c r="L235" s="196">
        <v>1.36</v>
      </c>
    </row>
    <row r="236" spans="1:12" x14ac:dyDescent="0.25">
      <c r="A236" s="197"/>
      <c r="B236" s="198"/>
      <c r="C236" s="224" t="s">
        <v>91</v>
      </c>
      <c r="D236" s="225"/>
      <c r="E236" s="225"/>
      <c r="F236" s="225"/>
      <c r="G236" s="199"/>
      <c r="H236" s="200"/>
      <c r="I236" s="199"/>
      <c r="J236" s="200"/>
      <c r="K236" s="199"/>
      <c r="L236" s="201">
        <v>1357.18</v>
      </c>
    </row>
    <row r="237" spans="1:12" ht="63.75" x14ac:dyDescent="0.25">
      <c r="A237" s="180" t="s">
        <v>606</v>
      </c>
      <c r="B237" s="170" t="s">
        <v>392</v>
      </c>
      <c r="C237" s="174" t="s">
        <v>393</v>
      </c>
      <c r="D237" s="181" t="s">
        <v>394</v>
      </c>
      <c r="E237" s="182">
        <v>2</v>
      </c>
      <c r="F237" s="147"/>
      <c r="G237" s="182">
        <v>2</v>
      </c>
      <c r="H237" s="147"/>
      <c r="I237" s="147"/>
      <c r="J237" s="147"/>
      <c r="K237" s="147"/>
      <c r="L237" s="196">
        <v>14.74</v>
      </c>
    </row>
    <row r="238" spans="1:12" x14ac:dyDescent="0.25">
      <c r="A238" s="180" t="s">
        <v>68</v>
      </c>
      <c r="B238" s="170" t="s">
        <v>68</v>
      </c>
      <c r="C238" s="174" t="s">
        <v>92</v>
      </c>
      <c r="D238" s="181"/>
      <c r="E238" s="147"/>
      <c r="F238" s="147"/>
      <c r="G238" s="147"/>
      <c r="H238" s="147"/>
      <c r="I238" s="147"/>
      <c r="J238" s="147"/>
      <c r="K238" s="147"/>
      <c r="L238" s="196">
        <v>1066.27</v>
      </c>
    </row>
    <row r="239" spans="1:12" ht="25.5" x14ac:dyDescent="0.25">
      <c r="A239" s="180" t="s">
        <v>68</v>
      </c>
      <c r="B239" s="170" t="s">
        <v>395</v>
      </c>
      <c r="C239" s="174" t="s">
        <v>396</v>
      </c>
      <c r="D239" s="181">
        <v>97</v>
      </c>
      <c r="E239" s="147"/>
      <c r="F239" s="182">
        <v>97</v>
      </c>
      <c r="G239" s="147"/>
      <c r="H239" s="147"/>
      <c r="I239" s="147"/>
      <c r="J239" s="147"/>
      <c r="K239" s="147"/>
      <c r="L239" s="196">
        <v>1034.28</v>
      </c>
    </row>
    <row r="240" spans="1:12" ht="25.5" x14ac:dyDescent="0.25">
      <c r="A240" s="180" t="s">
        <v>68</v>
      </c>
      <c r="B240" s="170" t="s">
        <v>397</v>
      </c>
      <c r="C240" s="174" t="s">
        <v>396</v>
      </c>
      <c r="D240" s="181">
        <v>51</v>
      </c>
      <c r="E240" s="147"/>
      <c r="F240" s="182">
        <v>51</v>
      </c>
      <c r="G240" s="147"/>
      <c r="H240" s="147"/>
      <c r="I240" s="147"/>
      <c r="J240" s="147"/>
      <c r="K240" s="147"/>
      <c r="L240" s="196">
        <v>543.79999999999995</v>
      </c>
    </row>
    <row r="241" spans="1:12" x14ac:dyDescent="0.25">
      <c r="A241" s="197"/>
      <c r="B241" s="198"/>
      <c r="C241" s="224" t="s">
        <v>96</v>
      </c>
      <c r="D241" s="225"/>
      <c r="E241" s="225"/>
      <c r="F241" s="225"/>
      <c r="G241" s="199"/>
      <c r="H241" s="200"/>
      <c r="I241" s="199"/>
      <c r="J241" s="201">
        <v>14750</v>
      </c>
      <c r="K241" s="199"/>
      <c r="L241" s="201">
        <v>2950</v>
      </c>
    </row>
    <row r="242" spans="1:12" ht="51" x14ac:dyDescent="0.25">
      <c r="A242" s="183" t="s">
        <v>167</v>
      </c>
      <c r="B242" s="184" t="s">
        <v>605</v>
      </c>
      <c r="C242" s="185" t="s">
        <v>604</v>
      </c>
      <c r="D242" s="186" t="s">
        <v>381</v>
      </c>
      <c r="E242" s="187">
        <v>0.15</v>
      </c>
      <c r="F242" s="188"/>
      <c r="G242" s="187">
        <v>0.15</v>
      </c>
      <c r="H242" s="189"/>
      <c r="I242" s="188"/>
      <c r="J242" s="189"/>
      <c r="K242" s="188"/>
      <c r="L242" s="189"/>
    </row>
    <row r="243" spans="1:12" ht="153" x14ac:dyDescent="0.25">
      <c r="A243" s="190" t="s">
        <v>68</v>
      </c>
      <c r="B243" s="191" t="s">
        <v>603</v>
      </c>
      <c r="C243" s="192" t="s">
        <v>237</v>
      </c>
      <c r="D243" s="193"/>
      <c r="E243" s="194"/>
      <c r="F243" s="194"/>
      <c r="G243" s="194"/>
      <c r="H243" s="195"/>
      <c r="I243" s="194"/>
      <c r="J243" s="195"/>
      <c r="K243" s="194"/>
      <c r="L243" s="195"/>
    </row>
    <row r="244" spans="1:12" ht="51" x14ac:dyDescent="0.25">
      <c r="A244" s="190" t="s">
        <v>68</v>
      </c>
      <c r="B244" s="191" t="s">
        <v>810</v>
      </c>
      <c r="C244" s="192" t="s">
        <v>583</v>
      </c>
      <c r="D244" s="193"/>
      <c r="E244" s="194"/>
      <c r="F244" s="194"/>
      <c r="G244" s="194"/>
      <c r="H244" s="195"/>
      <c r="I244" s="194"/>
      <c r="J244" s="195"/>
      <c r="K244" s="194"/>
      <c r="L244" s="195"/>
    </row>
    <row r="245" spans="1:12" x14ac:dyDescent="0.25">
      <c r="A245" s="180" t="s">
        <v>68</v>
      </c>
      <c r="B245" s="170" t="s">
        <v>64</v>
      </c>
      <c r="C245" s="174" t="s">
        <v>73</v>
      </c>
      <c r="D245" s="181" t="s">
        <v>22</v>
      </c>
      <c r="E245" s="147"/>
      <c r="F245" s="147"/>
      <c r="G245" s="182">
        <v>2.0534400000000002</v>
      </c>
      <c r="H245" s="147"/>
      <c r="I245" s="147"/>
      <c r="J245" s="147"/>
      <c r="K245" s="147"/>
      <c r="L245" s="196">
        <v>762.83</v>
      </c>
    </row>
    <row r="246" spans="1:12" x14ac:dyDescent="0.25">
      <c r="A246" s="180" t="s">
        <v>68</v>
      </c>
      <c r="B246" s="170" t="s">
        <v>382</v>
      </c>
      <c r="C246" s="174" t="s">
        <v>383</v>
      </c>
      <c r="D246" s="181"/>
      <c r="E246" s="182">
        <v>9.92</v>
      </c>
      <c r="F246" s="182">
        <v>1.38</v>
      </c>
      <c r="G246" s="182">
        <v>2.0534400000000002</v>
      </c>
      <c r="H246" s="147"/>
      <c r="I246" s="147"/>
      <c r="J246" s="196">
        <v>371.49</v>
      </c>
      <c r="K246" s="147"/>
      <c r="L246" s="196">
        <v>762.83</v>
      </c>
    </row>
    <row r="247" spans="1:12" x14ac:dyDescent="0.25">
      <c r="A247" s="180" t="s">
        <v>68</v>
      </c>
      <c r="B247" s="170" t="s">
        <v>76</v>
      </c>
      <c r="C247" s="174" t="s">
        <v>77</v>
      </c>
      <c r="D247" s="181"/>
      <c r="E247" s="147"/>
      <c r="F247" s="147"/>
      <c r="G247" s="147"/>
      <c r="H247" s="147"/>
      <c r="I247" s="147"/>
      <c r="J247" s="147"/>
      <c r="K247" s="147"/>
      <c r="L247" s="196">
        <v>103.92</v>
      </c>
    </row>
    <row r="248" spans="1:12" x14ac:dyDescent="0.25">
      <c r="A248" s="180" t="s">
        <v>68</v>
      </c>
      <c r="B248" s="170" t="s">
        <v>68</v>
      </c>
      <c r="C248" s="174" t="s">
        <v>78</v>
      </c>
      <c r="D248" s="181" t="s">
        <v>22</v>
      </c>
      <c r="E248" s="147"/>
      <c r="F248" s="147"/>
      <c r="G248" s="182">
        <v>8.2799999999999999E-2</v>
      </c>
      <c r="H248" s="147"/>
      <c r="I248" s="147"/>
      <c r="J248" s="147"/>
      <c r="K248" s="147"/>
      <c r="L248" s="196">
        <v>36.86</v>
      </c>
    </row>
    <row r="249" spans="1:12" ht="25.5" x14ac:dyDescent="0.25">
      <c r="A249" s="180" t="s">
        <v>68</v>
      </c>
      <c r="B249" s="170" t="s">
        <v>153</v>
      </c>
      <c r="C249" s="174" t="s">
        <v>154</v>
      </c>
      <c r="D249" s="181" t="s">
        <v>81</v>
      </c>
      <c r="E249" s="182">
        <v>0.2</v>
      </c>
      <c r="F249" s="182">
        <v>1.38</v>
      </c>
      <c r="G249" s="182">
        <v>4.1399999999999999E-2</v>
      </c>
      <c r="H249" s="147"/>
      <c r="I249" s="147"/>
      <c r="J249" s="196">
        <v>1684.01</v>
      </c>
      <c r="K249" s="147"/>
      <c r="L249" s="196">
        <v>69.72</v>
      </c>
    </row>
    <row r="250" spans="1:12" ht="25.5" x14ac:dyDescent="0.25">
      <c r="A250" s="180" t="s">
        <v>68</v>
      </c>
      <c r="B250" s="170" t="s">
        <v>155</v>
      </c>
      <c r="C250" s="174" t="s">
        <v>156</v>
      </c>
      <c r="D250" s="181" t="s">
        <v>84</v>
      </c>
      <c r="E250" s="182">
        <v>0.2</v>
      </c>
      <c r="F250" s="182">
        <v>1.38</v>
      </c>
      <c r="G250" s="182">
        <v>4.1399999999999999E-2</v>
      </c>
      <c r="H250" s="147"/>
      <c r="I250" s="147"/>
      <c r="J250" s="196">
        <v>510.44</v>
      </c>
      <c r="K250" s="147"/>
      <c r="L250" s="196">
        <v>21.13</v>
      </c>
    </row>
    <row r="251" spans="1:12" ht="25.5" x14ac:dyDescent="0.25">
      <c r="A251" s="180" t="s">
        <v>68</v>
      </c>
      <c r="B251" s="170" t="s">
        <v>597</v>
      </c>
      <c r="C251" s="174" t="s">
        <v>596</v>
      </c>
      <c r="D251" s="181" t="s">
        <v>81</v>
      </c>
      <c r="E251" s="182">
        <v>2.4</v>
      </c>
      <c r="F251" s="182">
        <v>1.38</v>
      </c>
      <c r="G251" s="182">
        <v>0.49680000000000002</v>
      </c>
      <c r="H251" s="147"/>
      <c r="I251" s="147"/>
      <c r="J251" s="196">
        <v>3.11</v>
      </c>
      <c r="K251" s="147"/>
      <c r="L251" s="196">
        <v>1.55</v>
      </c>
    </row>
    <row r="252" spans="1:12" ht="25.5" x14ac:dyDescent="0.25">
      <c r="A252" s="180" t="s">
        <v>68</v>
      </c>
      <c r="B252" s="170" t="s">
        <v>595</v>
      </c>
      <c r="C252" s="174" t="s">
        <v>594</v>
      </c>
      <c r="D252" s="181" t="s">
        <v>81</v>
      </c>
      <c r="E252" s="182">
        <v>2.4</v>
      </c>
      <c r="F252" s="182">
        <v>1.38</v>
      </c>
      <c r="G252" s="182">
        <v>0.49680000000000002</v>
      </c>
      <c r="H252" s="196">
        <v>8.84</v>
      </c>
      <c r="I252" s="182">
        <v>1.49</v>
      </c>
      <c r="J252" s="196">
        <v>13.17</v>
      </c>
      <c r="K252" s="147"/>
      <c r="L252" s="196">
        <v>6.54</v>
      </c>
    </row>
    <row r="253" spans="1:12" ht="25.5" x14ac:dyDescent="0.25">
      <c r="A253" s="180" t="s">
        <v>68</v>
      </c>
      <c r="B253" s="170" t="s">
        <v>85</v>
      </c>
      <c r="C253" s="174" t="s">
        <v>86</v>
      </c>
      <c r="D253" s="181" t="s">
        <v>81</v>
      </c>
      <c r="E253" s="182">
        <v>0.2</v>
      </c>
      <c r="F253" s="182">
        <v>1.38</v>
      </c>
      <c r="G253" s="182">
        <v>4.1399999999999999E-2</v>
      </c>
      <c r="H253" s="147"/>
      <c r="I253" s="147"/>
      <c r="J253" s="196">
        <v>630.75</v>
      </c>
      <c r="K253" s="147"/>
      <c r="L253" s="196">
        <v>26.11</v>
      </c>
    </row>
    <row r="254" spans="1:12" ht="25.5" x14ac:dyDescent="0.25">
      <c r="A254" s="180" t="s">
        <v>68</v>
      </c>
      <c r="B254" s="170" t="s">
        <v>87</v>
      </c>
      <c r="C254" s="174" t="s">
        <v>88</v>
      </c>
      <c r="D254" s="181" t="s">
        <v>84</v>
      </c>
      <c r="E254" s="182">
        <v>0.2</v>
      </c>
      <c r="F254" s="182">
        <v>1.38</v>
      </c>
      <c r="G254" s="182">
        <v>4.1399999999999999E-2</v>
      </c>
      <c r="H254" s="147"/>
      <c r="I254" s="147"/>
      <c r="J254" s="196">
        <v>380</v>
      </c>
      <c r="K254" s="147"/>
      <c r="L254" s="196">
        <v>15.73</v>
      </c>
    </row>
    <row r="255" spans="1:12" x14ac:dyDescent="0.25">
      <c r="A255" s="180" t="s">
        <v>68</v>
      </c>
      <c r="B255" s="170" t="s">
        <v>89</v>
      </c>
      <c r="C255" s="174" t="s">
        <v>90</v>
      </c>
      <c r="D255" s="181"/>
      <c r="E255" s="147"/>
      <c r="F255" s="147"/>
      <c r="G255" s="147"/>
      <c r="H255" s="147"/>
      <c r="I255" s="147"/>
      <c r="J255" s="147"/>
      <c r="K255" s="147"/>
      <c r="L255" s="196">
        <v>114.26</v>
      </c>
    </row>
    <row r="256" spans="1:12" ht="63.75" x14ac:dyDescent="0.25">
      <c r="A256" s="180" t="s">
        <v>68</v>
      </c>
      <c r="B256" s="170" t="s">
        <v>578</v>
      </c>
      <c r="C256" s="174" t="s">
        <v>577</v>
      </c>
      <c r="D256" s="181" t="s">
        <v>576</v>
      </c>
      <c r="E256" s="182">
        <v>9.6000000000000002E-2</v>
      </c>
      <c r="F256" s="147"/>
      <c r="G256" s="182">
        <v>1.44E-2</v>
      </c>
      <c r="H256" s="196">
        <v>37.71</v>
      </c>
      <c r="I256" s="182">
        <v>1.49</v>
      </c>
      <c r="J256" s="196">
        <v>56.19</v>
      </c>
      <c r="K256" s="147"/>
      <c r="L256" s="196">
        <v>0.81</v>
      </c>
    </row>
    <row r="257" spans="1:12" ht="38.25" x14ac:dyDescent="0.25">
      <c r="A257" s="180" t="s">
        <v>68</v>
      </c>
      <c r="B257" s="170" t="s">
        <v>591</v>
      </c>
      <c r="C257" s="174" t="s">
        <v>590</v>
      </c>
      <c r="D257" s="181" t="s">
        <v>180</v>
      </c>
      <c r="E257" s="182">
        <v>0.5</v>
      </c>
      <c r="F257" s="147"/>
      <c r="G257" s="182">
        <v>7.4999999999999997E-2</v>
      </c>
      <c r="H257" s="196">
        <v>931.11</v>
      </c>
      <c r="I257" s="182">
        <v>1.61</v>
      </c>
      <c r="J257" s="196">
        <v>1499.09</v>
      </c>
      <c r="K257" s="147"/>
      <c r="L257" s="196">
        <v>112.43</v>
      </c>
    </row>
    <row r="258" spans="1:12" ht="25.5" x14ac:dyDescent="0.25">
      <c r="A258" s="180" t="s">
        <v>68</v>
      </c>
      <c r="B258" s="170" t="s">
        <v>589</v>
      </c>
      <c r="C258" s="174" t="s">
        <v>588</v>
      </c>
      <c r="D258" s="181" t="s">
        <v>177</v>
      </c>
      <c r="E258" s="182">
        <v>6.0000000000000002E-5</v>
      </c>
      <c r="F258" s="147"/>
      <c r="G258" s="182">
        <v>9.0000000000000002E-6</v>
      </c>
      <c r="H258" s="196">
        <v>82698.14</v>
      </c>
      <c r="I258" s="182">
        <v>1.37</v>
      </c>
      <c r="J258" s="196">
        <v>113296.45</v>
      </c>
      <c r="K258" s="147"/>
      <c r="L258" s="196">
        <v>1.02</v>
      </c>
    </row>
    <row r="259" spans="1:12" x14ac:dyDescent="0.25">
      <c r="A259" s="197"/>
      <c r="B259" s="198"/>
      <c r="C259" s="224" t="s">
        <v>91</v>
      </c>
      <c r="D259" s="225"/>
      <c r="E259" s="225"/>
      <c r="F259" s="225"/>
      <c r="G259" s="199"/>
      <c r="H259" s="200"/>
      <c r="I259" s="199"/>
      <c r="J259" s="200"/>
      <c r="K259" s="199"/>
      <c r="L259" s="201">
        <v>1017.87</v>
      </c>
    </row>
    <row r="260" spans="1:12" ht="63.75" x14ac:dyDescent="0.25">
      <c r="A260" s="180" t="s">
        <v>602</v>
      </c>
      <c r="B260" s="170" t="s">
        <v>392</v>
      </c>
      <c r="C260" s="174" t="s">
        <v>393</v>
      </c>
      <c r="D260" s="181" t="s">
        <v>394</v>
      </c>
      <c r="E260" s="182">
        <v>2</v>
      </c>
      <c r="F260" s="147"/>
      <c r="G260" s="182">
        <v>2</v>
      </c>
      <c r="H260" s="147"/>
      <c r="I260" s="147"/>
      <c r="J260" s="147"/>
      <c r="K260" s="147"/>
      <c r="L260" s="196">
        <v>11.06</v>
      </c>
    </row>
    <row r="261" spans="1:12" x14ac:dyDescent="0.25">
      <c r="A261" s="180" t="s">
        <v>68</v>
      </c>
      <c r="B261" s="170" t="s">
        <v>68</v>
      </c>
      <c r="C261" s="174" t="s">
        <v>92</v>
      </c>
      <c r="D261" s="181"/>
      <c r="E261" s="147"/>
      <c r="F261" s="147"/>
      <c r="G261" s="147"/>
      <c r="H261" s="147"/>
      <c r="I261" s="147"/>
      <c r="J261" s="147"/>
      <c r="K261" s="147"/>
      <c r="L261" s="196">
        <v>799.69</v>
      </c>
    </row>
    <row r="262" spans="1:12" ht="25.5" x14ac:dyDescent="0.25">
      <c r="A262" s="180" t="s">
        <v>68</v>
      </c>
      <c r="B262" s="170" t="s">
        <v>395</v>
      </c>
      <c r="C262" s="174" t="s">
        <v>396</v>
      </c>
      <c r="D262" s="181">
        <v>97</v>
      </c>
      <c r="E262" s="147"/>
      <c r="F262" s="182">
        <v>97</v>
      </c>
      <c r="G262" s="147"/>
      <c r="H262" s="147"/>
      <c r="I262" s="147"/>
      <c r="J262" s="147"/>
      <c r="K262" s="147"/>
      <c r="L262" s="196">
        <v>775.7</v>
      </c>
    </row>
    <row r="263" spans="1:12" ht="25.5" x14ac:dyDescent="0.25">
      <c r="A263" s="180" t="s">
        <v>68</v>
      </c>
      <c r="B263" s="170" t="s">
        <v>397</v>
      </c>
      <c r="C263" s="174" t="s">
        <v>396</v>
      </c>
      <c r="D263" s="181">
        <v>51</v>
      </c>
      <c r="E263" s="147"/>
      <c r="F263" s="182">
        <v>51</v>
      </c>
      <c r="G263" s="147"/>
      <c r="H263" s="147"/>
      <c r="I263" s="147"/>
      <c r="J263" s="147"/>
      <c r="K263" s="147"/>
      <c r="L263" s="196">
        <v>407.84</v>
      </c>
    </row>
    <row r="264" spans="1:12" x14ac:dyDescent="0.25">
      <c r="A264" s="197"/>
      <c r="B264" s="198"/>
      <c r="C264" s="224" t="s">
        <v>96</v>
      </c>
      <c r="D264" s="225"/>
      <c r="E264" s="225"/>
      <c r="F264" s="225"/>
      <c r="G264" s="199"/>
      <c r="H264" s="200"/>
      <c r="I264" s="199"/>
      <c r="J264" s="201">
        <v>14749.8</v>
      </c>
      <c r="K264" s="199"/>
      <c r="L264" s="201">
        <v>2212.4699999999998</v>
      </c>
    </row>
    <row r="265" spans="1:12" ht="76.5" x14ac:dyDescent="0.25">
      <c r="A265" s="183" t="s">
        <v>188</v>
      </c>
      <c r="B265" s="184" t="s">
        <v>601</v>
      </c>
      <c r="C265" s="185" t="s">
        <v>600</v>
      </c>
      <c r="D265" s="186" t="s">
        <v>381</v>
      </c>
      <c r="E265" s="187">
        <v>0.25</v>
      </c>
      <c r="F265" s="188"/>
      <c r="G265" s="187">
        <v>0.25</v>
      </c>
      <c r="H265" s="189"/>
      <c r="I265" s="188"/>
      <c r="J265" s="189"/>
      <c r="K265" s="188"/>
      <c r="L265" s="189"/>
    </row>
    <row r="266" spans="1:12" ht="63.75" x14ac:dyDescent="0.25">
      <c r="A266" s="190" t="s">
        <v>68</v>
      </c>
      <c r="B266" s="191" t="s">
        <v>599</v>
      </c>
      <c r="C266" s="192" t="s">
        <v>239</v>
      </c>
      <c r="D266" s="193"/>
      <c r="E266" s="194"/>
      <c r="F266" s="194"/>
      <c r="G266" s="194"/>
      <c r="H266" s="195"/>
      <c r="I266" s="194"/>
      <c r="J266" s="195"/>
      <c r="K266" s="194"/>
      <c r="L266" s="195"/>
    </row>
    <row r="267" spans="1:12" ht="153" x14ac:dyDescent="0.25">
      <c r="A267" s="190" t="s">
        <v>68</v>
      </c>
      <c r="B267" s="191" t="s">
        <v>598</v>
      </c>
      <c r="C267" s="192" t="s">
        <v>237</v>
      </c>
      <c r="D267" s="193"/>
      <c r="E267" s="194"/>
      <c r="F267" s="194"/>
      <c r="G267" s="194"/>
      <c r="H267" s="195"/>
      <c r="I267" s="194"/>
      <c r="J267" s="195"/>
      <c r="K267" s="194"/>
      <c r="L267" s="195"/>
    </row>
    <row r="268" spans="1:12" x14ac:dyDescent="0.25">
      <c r="A268" s="180" t="s">
        <v>68</v>
      </c>
      <c r="B268" s="170" t="s">
        <v>64</v>
      </c>
      <c r="C268" s="174" t="s">
        <v>73</v>
      </c>
      <c r="D268" s="181" t="s">
        <v>22</v>
      </c>
      <c r="E268" s="147"/>
      <c r="F268" s="147"/>
      <c r="G268" s="182">
        <v>3.1320000000000001</v>
      </c>
      <c r="H268" s="147"/>
      <c r="I268" s="147"/>
      <c r="J268" s="147"/>
      <c r="K268" s="147"/>
      <c r="L268" s="196">
        <v>1163.51</v>
      </c>
    </row>
    <row r="269" spans="1:12" x14ac:dyDescent="0.25">
      <c r="A269" s="180" t="s">
        <v>68</v>
      </c>
      <c r="B269" s="170" t="s">
        <v>382</v>
      </c>
      <c r="C269" s="174" t="s">
        <v>383</v>
      </c>
      <c r="D269" s="181"/>
      <c r="E269" s="182">
        <v>9.2799999999999994</v>
      </c>
      <c r="F269" s="182">
        <v>1.35</v>
      </c>
      <c r="G269" s="182">
        <v>3.1320000000000001</v>
      </c>
      <c r="H269" s="147"/>
      <c r="I269" s="147"/>
      <c r="J269" s="196">
        <v>371.49</v>
      </c>
      <c r="K269" s="147"/>
      <c r="L269" s="196">
        <v>1163.51</v>
      </c>
    </row>
    <row r="270" spans="1:12" x14ac:dyDescent="0.25">
      <c r="A270" s="180" t="s">
        <v>68</v>
      </c>
      <c r="B270" s="170" t="s">
        <v>76</v>
      </c>
      <c r="C270" s="174" t="s">
        <v>77</v>
      </c>
      <c r="D270" s="181"/>
      <c r="E270" s="147"/>
      <c r="F270" s="147"/>
      <c r="G270" s="147"/>
      <c r="H270" s="147"/>
      <c r="I270" s="147"/>
      <c r="J270" s="147"/>
      <c r="K270" s="147"/>
      <c r="L270" s="196">
        <v>168.34</v>
      </c>
    </row>
    <row r="271" spans="1:12" x14ac:dyDescent="0.25">
      <c r="A271" s="180" t="s">
        <v>68</v>
      </c>
      <c r="B271" s="170" t="s">
        <v>68</v>
      </c>
      <c r="C271" s="174" t="s">
        <v>78</v>
      </c>
      <c r="D271" s="181" t="s">
        <v>22</v>
      </c>
      <c r="E271" s="147"/>
      <c r="F271" s="147"/>
      <c r="G271" s="182">
        <v>0.13500000000000001</v>
      </c>
      <c r="H271" s="147"/>
      <c r="I271" s="147"/>
      <c r="J271" s="147"/>
      <c r="K271" s="147"/>
      <c r="L271" s="196">
        <v>60.1</v>
      </c>
    </row>
    <row r="272" spans="1:12" ht="25.5" x14ac:dyDescent="0.25">
      <c r="A272" s="180" t="s">
        <v>68</v>
      </c>
      <c r="B272" s="170" t="s">
        <v>153</v>
      </c>
      <c r="C272" s="174" t="s">
        <v>154</v>
      </c>
      <c r="D272" s="181" t="s">
        <v>81</v>
      </c>
      <c r="E272" s="182">
        <v>0.2</v>
      </c>
      <c r="F272" s="182">
        <v>1.35</v>
      </c>
      <c r="G272" s="182">
        <v>6.7500000000000004E-2</v>
      </c>
      <c r="H272" s="147"/>
      <c r="I272" s="147"/>
      <c r="J272" s="196">
        <v>1684.01</v>
      </c>
      <c r="K272" s="147"/>
      <c r="L272" s="196">
        <v>113.67</v>
      </c>
    </row>
    <row r="273" spans="1:12" ht="25.5" x14ac:dyDescent="0.25">
      <c r="A273" s="180" t="s">
        <v>68</v>
      </c>
      <c r="B273" s="170" t="s">
        <v>155</v>
      </c>
      <c r="C273" s="174" t="s">
        <v>156</v>
      </c>
      <c r="D273" s="181" t="s">
        <v>84</v>
      </c>
      <c r="E273" s="182">
        <v>0.2</v>
      </c>
      <c r="F273" s="182">
        <v>1.35</v>
      </c>
      <c r="G273" s="182">
        <v>6.7500000000000004E-2</v>
      </c>
      <c r="H273" s="147"/>
      <c r="I273" s="147"/>
      <c r="J273" s="196">
        <v>510.44</v>
      </c>
      <c r="K273" s="147"/>
      <c r="L273" s="196">
        <v>34.450000000000003</v>
      </c>
    </row>
    <row r="274" spans="1:12" ht="25.5" x14ac:dyDescent="0.25">
      <c r="A274" s="180" t="s">
        <v>68</v>
      </c>
      <c r="B274" s="170" t="s">
        <v>597</v>
      </c>
      <c r="C274" s="174" t="s">
        <v>596</v>
      </c>
      <c r="D274" s="181" t="s">
        <v>81</v>
      </c>
      <c r="E274" s="182">
        <v>2.2000000000000002</v>
      </c>
      <c r="F274" s="182">
        <v>1.35</v>
      </c>
      <c r="G274" s="182">
        <v>0.74250000000000005</v>
      </c>
      <c r="H274" s="147"/>
      <c r="I274" s="147"/>
      <c r="J274" s="196">
        <v>3.11</v>
      </c>
      <c r="K274" s="147"/>
      <c r="L274" s="196">
        <v>2.31</v>
      </c>
    </row>
    <row r="275" spans="1:12" ht="25.5" x14ac:dyDescent="0.25">
      <c r="A275" s="180" t="s">
        <v>68</v>
      </c>
      <c r="B275" s="170" t="s">
        <v>595</v>
      </c>
      <c r="C275" s="174" t="s">
        <v>594</v>
      </c>
      <c r="D275" s="181" t="s">
        <v>81</v>
      </c>
      <c r="E275" s="182">
        <v>2.2000000000000002</v>
      </c>
      <c r="F275" s="182">
        <v>1.35</v>
      </c>
      <c r="G275" s="182">
        <v>0.74250000000000005</v>
      </c>
      <c r="H275" s="196">
        <v>8.84</v>
      </c>
      <c r="I275" s="182">
        <v>1.49</v>
      </c>
      <c r="J275" s="196">
        <v>13.17</v>
      </c>
      <c r="K275" s="147"/>
      <c r="L275" s="196">
        <v>9.7799999999999994</v>
      </c>
    </row>
    <row r="276" spans="1:12" ht="25.5" x14ac:dyDescent="0.25">
      <c r="A276" s="180" t="s">
        <v>68</v>
      </c>
      <c r="B276" s="170" t="s">
        <v>85</v>
      </c>
      <c r="C276" s="174" t="s">
        <v>86</v>
      </c>
      <c r="D276" s="181" t="s">
        <v>81</v>
      </c>
      <c r="E276" s="182">
        <v>0.2</v>
      </c>
      <c r="F276" s="182">
        <v>1.35</v>
      </c>
      <c r="G276" s="182">
        <v>6.7500000000000004E-2</v>
      </c>
      <c r="H276" s="147"/>
      <c r="I276" s="147"/>
      <c r="J276" s="196">
        <v>630.75</v>
      </c>
      <c r="K276" s="147"/>
      <c r="L276" s="196">
        <v>42.58</v>
      </c>
    </row>
    <row r="277" spans="1:12" ht="25.5" x14ac:dyDescent="0.25">
      <c r="A277" s="180" t="s">
        <v>68</v>
      </c>
      <c r="B277" s="170" t="s">
        <v>87</v>
      </c>
      <c r="C277" s="174" t="s">
        <v>88</v>
      </c>
      <c r="D277" s="181" t="s">
        <v>84</v>
      </c>
      <c r="E277" s="182">
        <v>0.2</v>
      </c>
      <c r="F277" s="182">
        <v>1.35</v>
      </c>
      <c r="G277" s="182">
        <v>6.7500000000000004E-2</v>
      </c>
      <c r="H277" s="147"/>
      <c r="I277" s="147"/>
      <c r="J277" s="196">
        <v>380</v>
      </c>
      <c r="K277" s="147"/>
      <c r="L277" s="196">
        <v>25.65</v>
      </c>
    </row>
    <row r="278" spans="1:12" x14ac:dyDescent="0.25">
      <c r="A278" s="180" t="s">
        <v>68</v>
      </c>
      <c r="B278" s="170" t="s">
        <v>89</v>
      </c>
      <c r="C278" s="174" t="s">
        <v>90</v>
      </c>
      <c r="D278" s="181"/>
      <c r="E278" s="147"/>
      <c r="F278" s="147"/>
      <c r="G278" s="147"/>
      <c r="H278" s="147"/>
      <c r="I278" s="147"/>
      <c r="J278" s="147"/>
      <c r="K278" s="147"/>
      <c r="L278" s="196">
        <v>124.76</v>
      </c>
    </row>
    <row r="279" spans="1:12" ht="63.75" x14ac:dyDescent="0.25">
      <c r="A279" s="180" t="s">
        <v>68</v>
      </c>
      <c r="B279" s="170" t="s">
        <v>578</v>
      </c>
      <c r="C279" s="174" t="s">
        <v>577</v>
      </c>
      <c r="D279" s="181" t="s">
        <v>576</v>
      </c>
      <c r="E279" s="182">
        <v>0.245</v>
      </c>
      <c r="F279" s="147"/>
      <c r="G279" s="182">
        <v>6.1249999999999999E-2</v>
      </c>
      <c r="H279" s="196">
        <v>37.71</v>
      </c>
      <c r="I279" s="182">
        <v>1.49</v>
      </c>
      <c r="J279" s="196">
        <v>56.19</v>
      </c>
      <c r="K279" s="147"/>
      <c r="L279" s="196">
        <v>3.44</v>
      </c>
    </row>
    <row r="280" spans="1:12" ht="63.75" x14ac:dyDescent="0.25">
      <c r="A280" s="180" t="s">
        <v>68</v>
      </c>
      <c r="B280" s="170" t="s">
        <v>593</v>
      </c>
      <c r="C280" s="174" t="s">
        <v>592</v>
      </c>
      <c r="D280" s="181" t="s">
        <v>177</v>
      </c>
      <c r="E280" s="182">
        <v>1.1E-4</v>
      </c>
      <c r="F280" s="147"/>
      <c r="G280" s="182">
        <v>2.7500000000000001E-5</v>
      </c>
      <c r="H280" s="196">
        <v>99190.96</v>
      </c>
      <c r="I280" s="182">
        <v>1.28</v>
      </c>
      <c r="J280" s="196">
        <v>126964.43</v>
      </c>
      <c r="K280" s="147"/>
      <c r="L280" s="196">
        <v>3.49</v>
      </c>
    </row>
    <row r="281" spans="1:12" ht="38.25" x14ac:dyDescent="0.25">
      <c r="A281" s="180" t="s">
        <v>68</v>
      </c>
      <c r="B281" s="170" t="s">
        <v>591</v>
      </c>
      <c r="C281" s="174" t="s">
        <v>590</v>
      </c>
      <c r="D281" s="181" t="s">
        <v>180</v>
      </c>
      <c r="E281" s="182">
        <v>0.26</v>
      </c>
      <c r="F281" s="147"/>
      <c r="G281" s="182">
        <v>6.5000000000000002E-2</v>
      </c>
      <c r="H281" s="196">
        <v>931.11</v>
      </c>
      <c r="I281" s="182">
        <v>1.61</v>
      </c>
      <c r="J281" s="196">
        <v>1499.09</v>
      </c>
      <c r="K281" s="147"/>
      <c r="L281" s="196">
        <v>97.44</v>
      </c>
    </row>
    <row r="282" spans="1:12" ht="25.5" x14ac:dyDescent="0.25">
      <c r="A282" s="180" t="s">
        <v>68</v>
      </c>
      <c r="B282" s="170" t="s">
        <v>589</v>
      </c>
      <c r="C282" s="174" t="s">
        <v>588</v>
      </c>
      <c r="D282" s="181" t="s">
        <v>177</v>
      </c>
      <c r="E282" s="182">
        <v>7.2000000000000005E-4</v>
      </c>
      <c r="F282" s="147"/>
      <c r="G282" s="182">
        <v>1.8000000000000001E-4</v>
      </c>
      <c r="H282" s="196">
        <v>82698.14</v>
      </c>
      <c r="I282" s="182">
        <v>1.37</v>
      </c>
      <c r="J282" s="196">
        <v>113296.45</v>
      </c>
      <c r="K282" s="147"/>
      <c r="L282" s="196">
        <v>20.39</v>
      </c>
    </row>
    <row r="283" spans="1:12" x14ac:dyDescent="0.25">
      <c r="A283" s="197"/>
      <c r="B283" s="198"/>
      <c r="C283" s="224" t="s">
        <v>91</v>
      </c>
      <c r="D283" s="225"/>
      <c r="E283" s="225"/>
      <c r="F283" s="225"/>
      <c r="G283" s="199"/>
      <c r="H283" s="200"/>
      <c r="I283" s="199"/>
      <c r="J283" s="200"/>
      <c r="K283" s="199"/>
      <c r="L283" s="201">
        <v>1516.71</v>
      </c>
    </row>
    <row r="284" spans="1:12" ht="63.75" x14ac:dyDescent="0.25">
      <c r="A284" s="180" t="s">
        <v>587</v>
      </c>
      <c r="B284" s="170" t="s">
        <v>392</v>
      </c>
      <c r="C284" s="174" t="s">
        <v>393</v>
      </c>
      <c r="D284" s="181" t="s">
        <v>394</v>
      </c>
      <c r="E284" s="182">
        <v>2</v>
      </c>
      <c r="F284" s="147"/>
      <c r="G284" s="182">
        <v>2</v>
      </c>
      <c r="H284" s="147"/>
      <c r="I284" s="147"/>
      <c r="J284" s="147"/>
      <c r="K284" s="147"/>
      <c r="L284" s="196">
        <v>17.239999999999998</v>
      </c>
    </row>
    <row r="285" spans="1:12" x14ac:dyDescent="0.25">
      <c r="A285" s="180" t="s">
        <v>68</v>
      </c>
      <c r="B285" s="170" t="s">
        <v>68</v>
      </c>
      <c r="C285" s="174" t="s">
        <v>92</v>
      </c>
      <c r="D285" s="181"/>
      <c r="E285" s="147"/>
      <c r="F285" s="147"/>
      <c r="G285" s="147"/>
      <c r="H285" s="147"/>
      <c r="I285" s="147"/>
      <c r="J285" s="147"/>
      <c r="K285" s="147"/>
      <c r="L285" s="196">
        <v>1223.6099999999999</v>
      </c>
    </row>
    <row r="286" spans="1:12" ht="25.5" x14ac:dyDescent="0.25">
      <c r="A286" s="180" t="s">
        <v>68</v>
      </c>
      <c r="B286" s="170" t="s">
        <v>395</v>
      </c>
      <c r="C286" s="174" t="s">
        <v>396</v>
      </c>
      <c r="D286" s="181">
        <v>97</v>
      </c>
      <c r="E286" s="147"/>
      <c r="F286" s="182">
        <v>97</v>
      </c>
      <c r="G286" s="147"/>
      <c r="H286" s="147"/>
      <c r="I286" s="147"/>
      <c r="J286" s="147"/>
      <c r="K286" s="147"/>
      <c r="L286" s="196">
        <v>1186.9000000000001</v>
      </c>
    </row>
    <row r="287" spans="1:12" ht="25.5" x14ac:dyDescent="0.25">
      <c r="A287" s="180" t="s">
        <v>68</v>
      </c>
      <c r="B287" s="170" t="s">
        <v>397</v>
      </c>
      <c r="C287" s="174" t="s">
        <v>396</v>
      </c>
      <c r="D287" s="181">
        <v>51</v>
      </c>
      <c r="E287" s="147"/>
      <c r="F287" s="182">
        <v>51</v>
      </c>
      <c r="G287" s="147"/>
      <c r="H287" s="147"/>
      <c r="I287" s="147"/>
      <c r="J287" s="147"/>
      <c r="K287" s="147"/>
      <c r="L287" s="196">
        <v>624.04</v>
      </c>
    </row>
    <row r="288" spans="1:12" x14ac:dyDescent="0.25">
      <c r="A288" s="197"/>
      <c r="B288" s="198"/>
      <c r="C288" s="224" t="s">
        <v>96</v>
      </c>
      <c r="D288" s="225"/>
      <c r="E288" s="225"/>
      <c r="F288" s="225"/>
      <c r="G288" s="199"/>
      <c r="H288" s="200"/>
      <c r="I288" s="199"/>
      <c r="J288" s="201">
        <v>13379.56</v>
      </c>
      <c r="K288" s="199"/>
      <c r="L288" s="201">
        <v>3344.89</v>
      </c>
    </row>
    <row r="289" spans="1:12" ht="76.5" x14ac:dyDescent="0.25">
      <c r="A289" s="183" t="s">
        <v>202</v>
      </c>
      <c r="B289" s="184" t="s">
        <v>586</v>
      </c>
      <c r="C289" s="185" t="s">
        <v>585</v>
      </c>
      <c r="D289" s="186" t="s">
        <v>67</v>
      </c>
      <c r="E289" s="187">
        <v>10</v>
      </c>
      <c r="F289" s="188"/>
      <c r="G289" s="187">
        <v>10</v>
      </c>
      <c r="H289" s="189"/>
      <c r="I289" s="188"/>
      <c r="J289" s="189"/>
      <c r="K289" s="188"/>
      <c r="L289" s="189"/>
    </row>
    <row r="290" spans="1:12" ht="153" x14ac:dyDescent="0.25">
      <c r="A290" s="190" t="s">
        <v>68</v>
      </c>
      <c r="B290" s="191" t="s">
        <v>71</v>
      </c>
      <c r="C290" s="192" t="s">
        <v>237</v>
      </c>
      <c r="D290" s="193"/>
      <c r="E290" s="194"/>
      <c r="F290" s="194"/>
      <c r="G290" s="194"/>
      <c r="H290" s="195"/>
      <c r="I290" s="194"/>
      <c r="J290" s="195"/>
      <c r="K290" s="194"/>
      <c r="L290" s="195"/>
    </row>
    <row r="291" spans="1:12" ht="51" x14ac:dyDescent="0.25">
      <c r="A291" s="190" t="s">
        <v>68</v>
      </c>
      <c r="B291" s="191" t="s">
        <v>810</v>
      </c>
      <c r="C291" s="192" t="s">
        <v>583</v>
      </c>
      <c r="D291" s="193"/>
      <c r="E291" s="194"/>
      <c r="F291" s="194"/>
      <c r="G291" s="194"/>
      <c r="H291" s="195"/>
      <c r="I291" s="194"/>
      <c r="J291" s="195"/>
      <c r="K291" s="194"/>
      <c r="L291" s="195"/>
    </row>
    <row r="292" spans="1:12" x14ac:dyDescent="0.25">
      <c r="A292" s="180" t="s">
        <v>68</v>
      </c>
      <c r="B292" s="170" t="s">
        <v>64</v>
      </c>
      <c r="C292" s="174" t="s">
        <v>73</v>
      </c>
      <c r="D292" s="181" t="s">
        <v>22</v>
      </c>
      <c r="E292" s="147"/>
      <c r="F292" s="147"/>
      <c r="G292" s="182">
        <v>76.313999999999993</v>
      </c>
      <c r="H292" s="147"/>
      <c r="I292" s="147"/>
      <c r="J292" s="147"/>
      <c r="K292" s="147"/>
      <c r="L292" s="196">
        <v>28349.89</v>
      </c>
    </row>
    <row r="293" spans="1:12" x14ac:dyDescent="0.25">
      <c r="A293" s="180" t="s">
        <v>68</v>
      </c>
      <c r="B293" s="170" t="s">
        <v>382</v>
      </c>
      <c r="C293" s="174" t="s">
        <v>383</v>
      </c>
      <c r="D293" s="181"/>
      <c r="E293" s="182">
        <v>5.53</v>
      </c>
      <c r="F293" s="182">
        <v>1.38</v>
      </c>
      <c r="G293" s="182">
        <v>76.313999999999993</v>
      </c>
      <c r="H293" s="147"/>
      <c r="I293" s="147"/>
      <c r="J293" s="196">
        <v>371.49</v>
      </c>
      <c r="K293" s="147"/>
      <c r="L293" s="196">
        <v>28349.89</v>
      </c>
    </row>
    <row r="294" spans="1:12" x14ac:dyDescent="0.25">
      <c r="A294" s="180" t="s">
        <v>68</v>
      </c>
      <c r="B294" s="170" t="s">
        <v>76</v>
      </c>
      <c r="C294" s="174" t="s">
        <v>77</v>
      </c>
      <c r="D294" s="181"/>
      <c r="E294" s="147"/>
      <c r="F294" s="147"/>
      <c r="G294" s="147"/>
      <c r="H294" s="147"/>
      <c r="I294" s="147"/>
      <c r="J294" s="147"/>
      <c r="K294" s="147"/>
      <c r="L294" s="196">
        <v>319.43</v>
      </c>
    </row>
    <row r="295" spans="1:12" x14ac:dyDescent="0.25">
      <c r="A295" s="180" t="s">
        <v>68</v>
      </c>
      <c r="B295" s="170" t="s">
        <v>68</v>
      </c>
      <c r="C295" s="174" t="s">
        <v>78</v>
      </c>
      <c r="D295" s="181" t="s">
        <v>22</v>
      </c>
      <c r="E295" s="147"/>
      <c r="F295" s="147"/>
      <c r="G295" s="182">
        <v>0.27600000000000002</v>
      </c>
      <c r="H295" s="147"/>
      <c r="I295" s="147"/>
      <c r="J295" s="147"/>
      <c r="K295" s="147"/>
      <c r="L295" s="196">
        <v>122.88</v>
      </c>
    </row>
    <row r="296" spans="1:12" ht="25.5" x14ac:dyDescent="0.25">
      <c r="A296" s="180" t="s">
        <v>68</v>
      </c>
      <c r="B296" s="170" t="s">
        <v>153</v>
      </c>
      <c r="C296" s="174" t="s">
        <v>154</v>
      </c>
      <c r="D296" s="181" t="s">
        <v>81</v>
      </c>
      <c r="E296" s="182">
        <v>0.01</v>
      </c>
      <c r="F296" s="182">
        <v>1.38</v>
      </c>
      <c r="G296" s="182">
        <v>0.13800000000000001</v>
      </c>
      <c r="H296" s="147"/>
      <c r="I296" s="147"/>
      <c r="J296" s="196">
        <v>1684.01</v>
      </c>
      <c r="K296" s="147"/>
      <c r="L296" s="196">
        <v>232.39</v>
      </c>
    </row>
    <row r="297" spans="1:12" ht="25.5" x14ac:dyDescent="0.25">
      <c r="A297" s="180" t="s">
        <v>68</v>
      </c>
      <c r="B297" s="170" t="s">
        <v>155</v>
      </c>
      <c r="C297" s="174" t="s">
        <v>156</v>
      </c>
      <c r="D297" s="181" t="s">
        <v>84</v>
      </c>
      <c r="E297" s="182">
        <v>0.01</v>
      </c>
      <c r="F297" s="182">
        <v>1.38</v>
      </c>
      <c r="G297" s="182">
        <v>0.13800000000000001</v>
      </c>
      <c r="H297" s="147"/>
      <c r="I297" s="147"/>
      <c r="J297" s="196">
        <v>510.44</v>
      </c>
      <c r="K297" s="147"/>
      <c r="L297" s="196">
        <v>70.44</v>
      </c>
    </row>
    <row r="298" spans="1:12" ht="25.5" x14ac:dyDescent="0.25">
      <c r="A298" s="180" t="s">
        <v>68</v>
      </c>
      <c r="B298" s="170" t="s">
        <v>85</v>
      </c>
      <c r="C298" s="174" t="s">
        <v>86</v>
      </c>
      <c r="D298" s="181" t="s">
        <v>81</v>
      </c>
      <c r="E298" s="182">
        <v>0.01</v>
      </c>
      <c r="F298" s="182">
        <v>1.38</v>
      </c>
      <c r="G298" s="182">
        <v>0.13800000000000001</v>
      </c>
      <c r="H298" s="147"/>
      <c r="I298" s="147"/>
      <c r="J298" s="196">
        <v>630.75</v>
      </c>
      <c r="K298" s="147"/>
      <c r="L298" s="196">
        <v>87.04</v>
      </c>
    </row>
    <row r="299" spans="1:12" ht="25.5" x14ac:dyDescent="0.25">
      <c r="A299" s="180" t="s">
        <v>68</v>
      </c>
      <c r="B299" s="170" t="s">
        <v>87</v>
      </c>
      <c r="C299" s="174" t="s">
        <v>88</v>
      </c>
      <c r="D299" s="181" t="s">
        <v>84</v>
      </c>
      <c r="E299" s="182">
        <v>0.01</v>
      </c>
      <c r="F299" s="182">
        <v>1.38</v>
      </c>
      <c r="G299" s="182">
        <v>0.13800000000000001</v>
      </c>
      <c r="H299" s="147"/>
      <c r="I299" s="147"/>
      <c r="J299" s="196">
        <v>380</v>
      </c>
      <c r="K299" s="147"/>
      <c r="L299" s="196">
        <v>52.44</v>
      </c>
    </row>
    <row r="300" spans="1:12" x14ac:dyDescent="0.25">
      <c r="A300" s="180" t="s">
        <v>68</v>
      </c>
      <c r="B300" s="170" t="s">
        <v>89</v>
      </c>
      <c r="C300" s="174" t="s">
        <v>90</v>
      </c>
      <c r="D300" s="181"/>
      <c r="E300" s="147"/>
      <c r="F300" s="147"/>
      <c r="G300" s="147"/>
      <c r="H300" s="147"/>
      <c r="I300" s="147"/>
      <c r="J300" s="147"/>
      <c r="K300" s="147"/>
      <c r="L300" s="196">
        <v>2289.1799999999998</v>
      </c>
    </row>
    <row r="301" spans="1:12" ht="25.5" x14ac:dyDescent="0.25">
      <c r="A301" s="180" t="s">
        <v>68</v>
      </c>
      <c r="B301" s="170" t="s">
        <v>582</v>
      </c>
      <c r="C301" s="174" t="s">
        <v>581</v>
      </c>
      <c r="D301" s="181" t="s">
        <v>177</v>
      </c>
      <c r="E301" s="182">
        <v>8.0000000000000004E-4</v>
      </c>
      <c r="F301" s="147"/>
      <c r="G301" s="182">
        <v>8.0000000000000002E-3</v>
      </c>
      <c r="H301" s="196">
        <v>116448.72</v>
      </c>
      <c r="I301" s="182">
        <v>1.1299999999999999</v>
      </c>
      <c r="J301" s="196">
        <v>131587.04999999999</v>
      </c>
      <c r="K301" s="147"/>
      <c r="L301" s="196">
        <v>1052.7</v>
      </c>
    </row>
    <row r="302" spans="1:12" ht="25.5" x14ac:dyDescent="0.25">
      <c r="A302" s="180" t="s">
        <v>68</v>
      </c>
      <c r="B302" s="170" t="s">
        <v>580</v>
      </c>
      <c r="C302" s="174" t="s">
        <v>579</v>
      </c>
      <c r="D302" s="181" t="s">
        <v>177</v>
      </c>
      <c r="E302" s="182">
        <v>2.0000000000000002E-5</v>
      </c>
      <c r="F302" s="147"/>
      <c r="G302" s="182">
        <v>2.0000000000000001E-4</v>
      </c>
      <c r="H302" s="196">
        <v>81827.199999999997</v>
      </c>
      <c r="I302" s="182">
        <v>1.54</v>
      </c>
      <c r="J302" s="196">
        <v>126013.89</v>
      </c>
      <c r="K302" s="147"/>
      <c r="L302" s="196">
        <v>25.2</v>
      </c>
    </row>
    <row r="303" spans="1:12" ht="63.75" x14ac:dyDescent="0.25">
      <c r="A303" s="180" t="s">
        <v>68</v>
      </c>
      <c r="B303" s="170" t="s">
        <v>578</v>
      </c>
      <c r="C303" s="174" t="s">
        <v>577</v>
      </c>
      <c r="D303" s="181" t="s">
        <v>576</v>
      </c>
      <c r="E303" s="182">
        <v>2.4E-2</v>
      </c>
      <c r="F303" s="147"/>
      <c r="G303" s="182">
        <v>0.24</v>
      </c>
      <c r="H303" s="196">
        <v>37.71</v>
      </c>
      <c r="I303" s="182">
        <v>1.49</v>
      </c>
      <c r="J303" s="196">
        <v>56.19</v>
      </c>
      <c r="K303" s="147"/>
      <c r="L303" s="196">
        <v>13.49</v>
      </c>
    </row>
    <row r="304" spans="1:12" ht="25.5" x14ac:dyDescent="0.25">
      <c r="A304" s="180" t="s">
        <v>68</v>
      </c>
      <c r="B304" s="170" t="s">
        <v>575</v>
      </c>
      <c r="C304" s="174" t="s">
        <v>574</v>
      </c>
      <c r="D304" s="181" t="s">
        <v>217</v>
      </c>
      <c r="E304" s="182">
        <v>3.1E-2</v>
      </c>
      <c r="F304" s="147"/>
      <c r="G304" s="182">
        <v>0.31</v>
      </c>
      <c r="H304" s="196">
        <v>3141.34</v>
      </c>
      <c r="I304" s="182">
        <v>1.23</v>
      </c>
      <c r="J304" s="196">
        <v>3863.85</v>
      </c>
      <c r="K304" s="147"/>
      <c r="L304" s="196">
        <v>1197.79</v>
      </c>
    </row>
    <row r="305" spans="1:12" x14ac:dyDescent="0.25">
      <c r="A305" s="197"/>
      <c r="B305" s="198"/>
      <c r="C305" s="224" t="s">
        <v>91</v>
      </c>
      <c r="D305" s="225"/>
      <c r="E305" s="225"/>
      <c r="F305" s="225"/>
      <c r="G305" s="199"/>
      <c r="H305" s="200"/>
      <c r="I305" s="199"/>
      <c r="J305" s="200"/>
      <c r="K305" s="199"/>
      <c r="L305" s="201">
        <v>31081.38</v>
      </c>
    </row>
    <row r="306" spans="1:12" ht="63.75" x14ac:dyDescent="0.25">
      <c r="A306" s="180" t="s">
        <v>573</v>
      </c>
      <c r="B306" s="170" t="s">
        <v>392</v>
      </c>
      <c r="C306" s="174" t="s">
        <v>393</v>
      </c>
      <c r="D306" s="181" t="s">
        <v>394</v>
      </c>
      <c r="E306" s="182">
        <v>2</v>
      </c>
      <c r="F306" s="147"/>
      <c r="G306" s="182">
        <v>2</v>
      </c>
      <c r="H306" s="147"/>
      <c r="I306" s="147"/>
      <c r="J306" s="147"/>
      <c r="K306" s="147"/>
      <c r="L306" s="196">
        <v>410.87</v>
      </c>
    </row>
    <row r="307" spans="1:12" ht="51" x14ac:dyDescent="0.25">
      <c r="A307" s="180" t="s">
        <v>572</v>
      </c>
      <c r="B307" s="170" t="s">
        <v>125</v>
      </c>
      <c r="C307" s="174" t="s">
        <v>126</v>
      </c>
      <c r="D307" s="181" t="s">
        <v>117</v>
      </c>
      <c r="E307" s="182">
        <v>9.4E-2</v>
      </c>
      <c r="F307" s="147"/>
      <c r="G307" s="182">
        <v>9.4E-2</v>
      </c>
      <c r="H307" s="147"/>
      <c r="I307" s="147"/>
      <c r="J307" s="196">
        <v>508.18</v>
      </c>
      <c r="K307" s="147"/>
      <c r="L307" s="196">
        <v>47.77</v>
      </c>
    </row>
    <row r="308" spans="1:12" ht="140.25" x14ac:dyDescent="0.25">
      <c r="A308" s="180" t="s">
        <v>571</v>
      </c>
      <c r="B308" s="170" t="s">
        <v>570</v>
      </c>
      <c r="C308" s="174" t="s">
        <v>569</v>
      </c>
      <c r="D308" s="181" t="s">
        <v>117</v>
      </c>
      <c r="E308" s="182">
        <v>9.4E-2</v>
      </c>
      <c r="F308" s="147"/>
      <c r="G308" s="182">
        <v>9.4E-2</v>
      </c>
      <c r="H308" s="147"/>
      <c r="I308" s="147"/>
      <c r="J308" s="196">
        <v>382.44</v>
      </c>
      <c r="K308" s="147"/>
      <c r="L308" s="196">
        <v>35.950000000000003</v>
      </c>
    </row>
    <row r="309" spans="1:12" ht="51" x14ac:dyDescent="0.25">
      <c r="A309" s="180" t="s">
        <v>568</v>
      </c>
      <c r="B309" s="170" t="s">
        <v>129</v>
      </c>
      <c r="C309" s="174" t="s">
        <v>130</v>
      </c>
      <c r="D309" s="181" t="s">
        <v>117</v>
      </c>
      <c r="E309" s="182">
        <v>9.4E-2</v>
      </c>
      <c r="F309" s="147"/>
      <c r="G309" s="182">
        <v>9.4E-2</v>
      </c>
      <c r="H309" s="147"/>
      <c r="I309" s="147"/>
      <c r="J309" s="196">
        <v>382.69</v>
      </c>
      <c r="K309" s="147"/>
      <c r="L309" s="196">
        <v>35.97</v>
      </c>
    </row>
    <row r="310" spans="1:12" x14ac:dyDescent="0.25">
      <c r="A310" s="180" t="s">
        <v>68</v>
      </c>
      <c r="B310" s="170" t="s">
        <v>68</v>
      </c>
      <c r="C310" s="174" t="s">
        <v>92</v>
      </c>
      <c r="D310" s="181"/>
      <c r="E310" s="147"/>
      <c r="F310" s="147"/>
      <c r="G310" s="147"/>
      <c r="H310" s="147"/>
      <c r="I310" s="147"/>
      <c r="J310" s="147"/>
      <c r="K310" s="147"/>
      <c r="L310" s="196">
        <v>28472.77</v>
      </c>
    </row>
    <row r="311" spans="1:12" ht="25.5" x14ac:dyDescent="0.25">
      <c r="A311" s="180" t="s">
        <v>68</v>
      </c>
      <c r="B311" s="170" t="s">
        <v>395</v>
      </c>
      <c r="C311" s="174" t="s">
        <v>396</v>
      </c>
      <c r="D311" s="181">
        <v>97</v>
      </c>
      <c r="E311" s="147"/>
      <c r="F311" s="182">
        <v>97</v>
      </c>
      <c r="G311" s="147"/>
      <c r="H311" s="147"/>
      <c r="I311" s="147"/>
      <c r="J311" s="147"/>
      <c r="K311" s="147"/>
      <c r="L311" s="196">
        <v>27618.59</v>
      </c>
    </row>
    <row r="312" spans="1:12" ht="25.5" x14ac:dyDescent="0.25">
      <c r="A312" s="180" t="s">
        <v>68</v>
      </c>
      <c r="B312" s="170" t="s">
        <v>397</v>
      </c>
      <c r="C312" s="174" t="s">
        <v>396</v>
      </c>
      <c r="D312" s="181">
        <v>51</v>
      </c>
      <c r="E312" s="147"/>
      <c r="F312" s="182">
        <v>51</v>
      </c>
      <c r="G312" s="147"/>
      <c r="H312" s="147"/>
      <c r="I312" s="147"/>
      <c r="J312" s="147"/>
      <c r="K312" s="147"/>
      <c r="L312" s="196">
        <v>14521.11</v>
      </c>
    </row>
    <row r="313" spans="1:12" x14ac:dyDescent="0.25">
      <c r="A313" s="197"/>
      <c r="B313" s="198"/>
      <c r="C313" s="224" t="s">
        <v>96</v>
      </c>
      <c r="D313" s="225"/>
      <c r="E313" s="225"/>
      <c r="F313" s="225"/>
      <c r="G313" s="199"/>
      <c r="H313" s="200"/>
      <c r="I313" s="199"/>
      <c r="J313" s="201">
        <v>7375.16</v>
      </c>
      <c r="K313" s="199"/>
      <c r="L313" s="201">
        <v>73751.64</v>
      </c>
    </row>
    <row r="314" spans="1:12" x14ac:dyDescent="0.25">
      <c r="A314" s="147"/>
      <c r="B314" s="147"/>
      <c r="C314" s="220" t="s">
        <v>398</v>
      </c>
      <c r="D314" s="221"/>
      <c r="E314" s="221"/>
      <c r="F314" s="221"/>
      <c r="G314" s="221"/>
      <c r="H314" s="221"/>
      <c r="I314" s="221"/>
      <c r="J314" s="147"/>
      <c r="K314" s="147"/>
      <c r="L314" s="202">
        <v>44610.71</v>
      </c>
    </row>
    <row r="315" spans="1:12" x14ac:dyDescent="0.25">
      <c r="A315" s="147"/>
      <c r="B315" s="147"/>
      <c r="C315" s="222" t="s">
        <v>132</v>
      </c>
      <c r="D315" s="223"/>
      <c r="E315" s="223"/>
      <c r="F315" s="223"/>
      <c r="G315" s="223"/>
      <c r="H315" s="147"/>
      <c r="I315" s="147"/>
      <c r="J315" s="147"/>
      <c r="K315" s="147"/>
      <c r="L315" s="147"/>
    </row>
    <row r="316" spans="1:12" x14ac:dyDescent="0.25">
      <c r="A316" s="147"/>
      <c r="B316" s="147"/>
      <c r="C316" s="218" t="s">
        <v>133</v>
      </c>
      <c r="D316" s="219"/>
      <c r="E316" s="219"/>
      <c r="F316" s="219"/>
      <c r="G316" s="219"/>
      <c r="H316" s="219"/>
      <c r="I316" s="219"/>
      <c r="J316" s="147"/>
      <c r="K316" s="147"/>
      <c r="L316" s="148">
        <v>36403.760000000002</v>
      </c>
    </row>
    <row r="317" spans="1:12" x14ac:dyDescent="0.25">
      <c r="A317" s="147"/>
      <c r="B317" s="147"/>
      <c r="C317" s="218" t="s">
        <v>134</v>
      </c>
      <c r="D317" s="219"/>
      <c r="E317" s="219"/>
      <c r="F317" s="219"/>
      <c r="G317" s="219"/>
      <c r="H317" s="219"/>
      <c r="I317" s="219"/>
      <c r="J317" s="147"/>
      <c r="K317" s="147"/>
      <c r="L317" s="148">
        <v>3290.95</v>
      </c>
    </row>
    <row r="318" spans="1:12" x14ac:dyDescent="0.25">
      <c r="A318" s="147"/>
      <c r="B318" s="147"/>
      <c r="C318" s="218" t="s">
        <v>135</v>
      </c>
      <c r="D318" s="219"/>
      <c r="E318" s="219"/>
      <c r="F318" s="219"/>
      <c r="G318" s="219"/>
      <c r="H318" s="219"/>
      <c r="I318" s="219"/>
      <c r="J318" s="147"/>
      <c r="K318" s="147"/>
      <c r="L318" s="148">
        <v>1495.36</v>
      </c>
    </row>
    <row r="319" spans="1:12" x14ac:dyDescent="0.25">
      <c r="A319" s="147"/>
      <c r="B319" s="147"/>
      <c r="C319" s="218" t="s">
        <v>136</v>
      </c>
      <c r="D319" s="219"/>
      <c r="E319" s="219"/>
      <c r="F319" s="219"/>
      <c r="G319" s="219"/>
      <c r="H319" s="219"/>
      <c r="I319" s="219"/>
      <c r="J319" s="147"/>
      <c r="K319" s="147"/>
      <c r="L319" s="148">
        <v>3384.69</v>
      </c>
    </row>
    <row r="320" spans="1:12" x14ac:dyDescent="0.25">
      <c r="A320" s="147"/>
      <c r="B320" s="147"/>
      <c r="C320" s="218" t="s">
        <v>137</v>
      </c>
      <c r="D320" s="219"/>
      <c r="E320" s="219"/>
      <c r="F320" s="219"/>
      <c r="G320" s="219"/>
      <c r="H320" s="219"/>
      <c r="I320" s="219"/>
      <c r="J320" s="147"/>
      <c r="K320" s="147"/>
      <c r="L320" s="148">
        <v>35.950000000000003</v>
      </c>
    </row>
    <row r="321" spans="1:12" x14ac:dyDescent="0.25">
      <c r="A321" s="147"/>
      <c r="B321" s="147"/>
      <c r="C321" s="218" t="s">
        <v>138</v>
      </c>
      <c r="D321" s="219"/>
      <c r="E321" s="219"/>
      <c r="F321" s="219"/>
      <c r="G321" s="219"/>
      <c r="H321" s="147"/>
      <c r="I321" s="147"/>
      <c r="J321" s="147"/>
      <c r="K321" s="147"/>
      <c r="L321" s="196">
        <v>37899.120000000003</v>
      </c>
    </row>
    <row r="322" spans="1:12" x14ac:dyDescent="0.25">
      <c r="A322" s="147"/>
      <c r="B322" s="147"/>
      <c r="C322" s="218" t="s">
        <v>139</v>
      </c>
      <c r="D322" s="219"/>
      <c r="E322" s="219"/>
      <c r="F322" s="219"/>
      <c r="G322" s="219"/>
      <c r="H322" s="147"/>
      <c r="I322" s="147"/>
      <c r="J322" s="147"/>
      <c r="K322" s="147"/>
      <c r="L322" s="196">
        <v>36762.14</v>
      </c>
    </row>
    <row r="323" spans="1:12" x14ac:dyDescent="0.25">
      <c r="A323" s="147"/>
      <c r="B323" s="147"/>
      <c r="C323" s="218" t="s">
        <v>140</v>
      </c>
      <c r="D323" s="219"/>
      <c r="E323" s="219"/>
      <c r="F323" s="219"/>
      <c r="G323" s="219"/>
      <c r="H323" s="147"/>
      <c r="I323" s="147"/>
      <c r="J323" s="147"/>
      <c r="K323" s="147"/>
      <c r="L323" s="196">
        <v>19328.55</v>
      </c>
    </row>
    <row r="324" spans="1:12" x14ac:dyDescent="0.25">
      <c r="A324" s="147"/>
      <c r="B324" s="147"/>
      <c r="C324" s="218" t="s">
        <v>141</v>
      </c>
      <c r="D324" s="253"/>
      <c r="E324" s="254"/>
      <c r="F324" s="254"/>
      <c r="G324" s="254"/>
      <c r="H324" s="147"/>
      <c r="I324" s="147"/>
      <c r="J324" s="147"/>
      <c r="K324" s="147"/>
      <c r="L324" s="196"/>
    </row>
    <row r="325" spans="1:12" x14ac:dyDescent="0.25">
      <c r="A325" s="147"/>
      <c r="B325" s="147"/>
      <c r="C325" s="218" t="s">
        <v>142</v>
      </c>
      <c r="D325" s="219"/>
      <c r="E325" s="219"/>
      <c r="F325" s="219"/>
      <c r="G325" s="219"/>
      <c r="H325" s="147"/>
      <c r="I325" s="147"/>
      <c r="J325" s="147"/>
      <c r="K325" s="147"/>
      <c r="L325" s="196">
        <v>0</v>
      </c>
    </row>
    <row r="326" spans="1:12" x14ac:dyDescent="0.25">
      <c r="A326" s="147"/>
      <c r="B326" s="147"/>
      <c r="C326" s="220" t="s">
        <v>399</v>
      </c>
      <c r="D326" s="221"/>
      <c r="E326" s="221"/>
      <c r="F326" s="221"/>
      <c r="G326" s="221"/>
      <c r="H326" s="221"/>
      <c r="I326" s="221"/>
      <c r="J326" s="147"/>
      <c r="K326" s="147"/>
      <c r="L326" s="202">
        <v>100701.4</v>
      </c>
    </row>
    <row r="327" spans="1:12" x14ac:dyDescent="0.25">
      <c r="A327" s="147"/>
      <c r="B327" s="147"/>
      <c r="C327" s="222" t="s">
        <v>144</v>
      </c>
      <c r="D327" s="223"/>
      <c r="E327" s="223"/>
      <c r="F327" s="223"/>
      <c r="G327" s="223"/>
      <c r="H327" s="147"/>
      <c r="I327" s="147"/>
      <c r="J327" s="147"/>
      <c r="K327" s="147"/>
      <c r="L327" s="147"/>
    </row>
    <row r="328" spans="1:12" x14ac:dyDescent="0.25">
      <c r="A328" s="147"/>
      <c r="B328" s="147"/>
      <c r="C328" s="218" t="s">
        <v>145</v>
      </c>
      <c r="D328" s="219"/>
      <c r="E328" s="219"/>
      <c r="F328" s="219"/>
      <c r="G328" s="219"/>
      <c r="H328" s="147"/>
      <c r="I328" s="147"/>
      <c r="J328" s="147"/>
      <c r="K328" s="147"/>
      <c r="L328" s="196"/>
    </row>
    <row r="329" spans="1:12" x14ac:dyDescent="0.25">
      <c r="A329" s="147"/>
      <c r="B329" s="147"/>
      <c r="C329" s="218" t="s">
        <v>146</v>
      </c>
      <c r="D329" s="219"/>
      <c r="E329" s="219"/>
      <c r="F329" s="219"/>
      <c r="G329" s="219"/>
      <c r="H329" s="147"/>
      <c r="I329" s="147"/>
      <c r="J329" s="147"/>
      <c r="K329" s="147"/>
      <c r="L329" s="196"/>
    </row>
    <row r="330" spans="1:12" x14ac:dyDescent="0.25">
      <c r="A330" s="147"/>
      <c r="B330" s="147"/>
      <c r="C330" s="218" t="s">
        <v>147</v>
      </c>
      <c r="D330" s="219"/>
      <c r="E330" s="219"/>
      <c r="F330" s="219"/>
      <c r="G330" s="182">
        <v>97.993889999999993</v>
      </c>
      <c r="H330" s="147"/>
      <c r="I330" s="147"/>
      <c r="J330" s="147"/>
      <c r="K330" s="147"/>
      <c r="L330" s="147"/>
    </row>
    <row r="331" spans="1:12" x14ac:dyDescent="0.25">
      <c r="A331" s="147"/>
      <c r="B331" s="147"/>
      <c r="C331" s="218" t="s">
        <v>148</v>
      </c>
      <c r="D331" s="219"/>
      <c r="E331" s="219"/>
      <c r="F331" s="219"/>
      <c r="G331" s="182">
        <v>3.6346799999999999</v>
      </c>
      <c r="H331" s="147"/>
      <c r="I331" s="147"/>
      <c r="J331" s="147"/>
      <c r="K331" s="147"/>
      <c r="L331" s="147"/>
    </row>
    <row r="332" spans="1:12" x14ac:dyDescent="0.25">
      <c r="A332" s="147"/>
      <c r="B332" s="147"/>
      <c r="C332" s="220" t="s">
        <v>400</v>
      </c>
      <c r="D332" s="221"/>
      <c r="E332" s="221"/>
      <c r="F332" s="221"/>
      <c r="G332" s="221"/>
      <c r="H332" s="221"/>
      <c r="I332" s="221"/>
      <c r="J332" s="221"/>
      <c r="K332" s="221"/>
      <c r="L332" s="221"/>
    </row>
    <row r="333" spans="1:12" ht="51" x14ac:dyDescent="0.25">
      <c r="A333" s="180" t="s">
        <v>234</v>
      </c>
      <c r="B333" s="170" t="s">
        <v>567</v>
      </c>
      <c r="C333" s="174" t="s">
        <v>566</v>
      </c>
      <c r="D333" s="181" t="s">
        <v>426</v>
      </c>
      <c r="E333" s="182">
        <v>20</v>
      </c>
      <c r="F333" s="147"/>
      <c r="G333" s="182">
        <v>20</v>
      </c>
      <c r="H333" s="147"/>
      <c r="I333" s="147"/>
      <c r="J333" s="196">
        <v>628.9</v>
      </c>
      <c r="K333" s="147"/>
      <c r="L333" s="196">
        <v>12578</v>
      </c>
    </row>
    <row r="334" spans="1:12" x14ac:dyDescent="0.25">
      <c r="A334" s="197"/>
      <c r="B334" s="198"/>
      <c r="C334" s="224" t="s">
        <v>96</v>
      </c>
      <c r="D334" s="225"/>
      <c r="E334" s="225"/>
      <c r="F334" s="225"/>
      <c r="G334" s="199"/>
      <c r="H334" s="200"/>
      <c r="I334" s="199"/>
      <c r="J334" s="201">
        <v>628.9</v>
      </c>
      <c r="K334" s="199"/>
      <c r="L334" s="201">
        <v>12578</v>
      </c>
    </row>
    <row r="335" spans="1:12" ht="51" x14ac:dyDescent="0.25">
      <c r="A335" s="180" t="s">
        <v>240</v>
      </c>
      <c r="B335" s="170" t="s">
        <v>565</v>
      </c>
      <c r="C335" s="174" t="s">
        <v>564</v>
      </c>
      <c r="D335" s="181" t="s">
        <v>563</v>
      </c>
      <c r="E335" s="182">
        <v>1</v>
      </c>
      <c r="F335" s="147"/>
      <c r="G335" s="182">
        <v>1</v>
      </c>
      <c r="H335" s="147"/>
      <c r="I335" s="147"/>
      <c r="J335" s="196">
        <v>400</v>
      </c>
      <c r="K335" s="147"/>
      <c r="L335" s="196">
        <v>400</v>
      </c>
    </row>
    <row r="336" spans="1:12" x14ac:dyDescent="0.25">
      <c r="A336" s="197"/>
      <c r="B336" s="198"/>
      <c r="C336" s="224" t="s">
        <v>96</v>
      </c>
      <c r="D336" s="225"/>
      <c r="E336" s="225"/>
      <c r="F336" s="225"/>
      <c r="G336" s="199"/>
      <c r="H336" s="200"/>
      <c r="I336" s="199"/>
      <c r="J336" s="201">
        <v>400</v>
      </c>
      <c r="K336" s="199"/>
      <c r="L336" s="201">
        <v>400</v>
      </c>
    </row>
    <row r="337" spans="1:12" ht="38.25" x14ac:dyDescent="0.25">
      <c r="A337" s="180" t="s">
        <v>243</v>
      </c>
      <c r="B337" s="170" t="s">
        <v>562</v>
      </c>
      <c r="C337" s="174" t="s">
        <v>561</v>
      </c>
      <c r="D337" s="181" t="s">
        <v>426</v>
      </c>
      <c r="E337" s="182">
        <v>30</v>
      </c>
      <c r="F337" s="147"/>
      <c r="G337" s="182">
        <v>30</v>
      </c>
      <c r="H337" s="147"/>
      <c r="I337" s="147"/>
      <c r="J337" s="196">
        <v>425</v>
      </c>
      <c r="K337" s="147"/>
      <c r="L337" s="196">
        <v>12750</v>
      </c>
    </row>
    <row r="338" spans="1:12" x14ac:dyDescent="0.25">
      <c r="A338" s="197"/>
      <c r="B338" s="198"/>
      <c r="C338" s="224" t="s">
        <v>96</v>
      </c>
      <c r="D338" s="225"/>
      <c r="E338" s="225"/>
      <c r="F338" s="225"/>
      <c r="G338" s="199"/>
      <c r="H338" s="200"/>
      <c r="I338" s="199"/>
      <c r="J338" s="201">
        <v>425</v>
      </c>
      <c r="K338" s="199"/>
      <c r="L338" s="201">
        <v>12750</v>
      </c>
    </row>
    <row r="339" spans="1:12" ht="51" x14ac:dyDescent="0.25">
      <c r="A339" s="180" t="s">
        <v>244</v>
      </c>
      <c r="B339" s="170" t="s">
        <v>560</v>
      </c>
      <c r="C339" s="174" t="s">
        <v>559</v>
      </c>
      <c r="D339" s="181" t="s">
        <v>410</v>
      </c>
      <c r="E339" s="182">
        <v>4.4999999999999998E-2</v>
      </c>
      <c r="F339" s="147"/>
      <c r="G339" s="182">
        <v>4.4999999999999998E-2</v>
      </c>
      <c r="H339" s="147"/>
      <c r="I339" s="147"/>
      <c r="J339" s="196">
        <v>391031.5</v>
      </c>
      <c r="K339" s="147"/>
      <c r="L339" s="196">
        <v>17596.419999999998</v>
      </c>
    </row>
    <row r="340" spans="1:12" x14ac:dyDescent="0.25">
      <c r="A340" s="197"/>
      <c r="B340" s="198"/>
      <c r="C340" s="224" t="s">
        <v>96</v>
      </c>
      <c r="D340" s="224"/>
      <c r="E340" s="258"/>
      <c r="F340" s="258"/>
      <c r="G340" s="199"/>
      <c r="H340" s="200"/>
      <c r="I340" s="199"/>
      <c r="J340" s="201">
        <v>391031.56</v>
      </c>
      <c r="K340" s="199"/>
      <c r="L340" s="201">
        <v>17596.419999999998</v>
      </c>
    </row>
    <row r="341" spans="1:12" ht="38.25" x14ac:dyDescent="0.25">
      <c r="A341" s="180" t="s">
        <v>245</v>
      </c>
      <c r="B341" s="170" t="s">
        <v>558</v>
      </c>
      <c r="C341" s="174" t="s">
        <v>557</v>
      </c>
      <c r="D341" s="181" t="s">
        <v>67</v>
      </c>
      <c r="E341" s="182">
        <v>2</v>
      </c>
      <c r="F341" s="147"/>
      <c r="G341" s="182">
        <v>2</v>
      </c>
      <c r="H341" s="147"/>
      <c r="I341" s="147"/>
      <c r="J341" s="196">
        <v>2910.06</v>
      </c>
      <c r="K341" s="147"/>
      <c r="L341" s="196">
        <v>5820.12</v>
      </c>
    </row>
    <row r="342" spans="1:12" x14ac:dyDescent="0.25">
      <c r="A342" s="197"/>
      <c r="B342" s="198"/>
      <c r="C342" s="224" t="s">
        <v>96</v>
      </c>
      <c r="D342" s="225"/>
      <c r="E342" s="225"/>
      <c r="F342" s="225"/>
      <c r="G342" s="199"/>
      <c r="H342" s="200"/>
      <c r="I342" s="199"/>
      <c r="J342" s="201">
        <v>2910.06</v>
      </c>
      <c r="K342" s="199"/>
      <c r="L342" s="201">
        <v>5820.12</v>
      </c>
    </row>
    <row r="343" spans="1:12" ht="51" x14ac:dyDescent="0.25">
      <c r="A343" s="180" t="s">
        <v>248</v>
      </c>
      <c r="B343" s="170" t="s">
        <v>556</v>
      </c>
      <c r="C343" s="174" t="s">
        <v>555</v>
      </c>
      <c r="D343" s="181" t="s">
        <v>67</v>
      </c>
      <c r="E343" s="182">
        <v>3</v>
      </c>
      <c r="F343" s="147"/>
      <c r="G343" s="182">
        <v>3</v>
      </c>
      <c r="H343" s="147"/>
      <c r="I343" s="147"/>
      <c r="J343" s="196">
        <v>2756</v>
      </c>
      <c r="K343" s="147"/>
      <c r="L343" s="196">
        <v>8268</v>
      </c>
    </row>
    <row r="344" spans="1:12" x14ac:dyDescent="0.25">
      <c r="A344" s="197"/>
      <c r="B344" s="198"/>
      <c r="C344" s="224" t="s">
        <v>96</v>
      </c>
      <c r="D344" s="225"/>
      <c r="E344" s="225"/>
      <c r="F344" s="225"/>
      <c r="G344" s="199"/>
      <c r="H344" s="200"/>
      <c r="I344" s="199"/>
      <c r="J344" s="201">
        <v>2756</v>
      </c>
      <c r="K344" s="199"/>
      <c r="L344" s="201">
        <v>8268</v>
      </c>
    </row>
    <row r="345" spans="1:12" ht="51" x14ac:dyDescent="0.25">
      <c r="A345" s="180" t="s">
        <v>254</v>
      </c>
      <c r="B345" s="170" t="s">
        <v>554</v>
      </c>
      <c r="C345" s="174" t="s">
        <v>553</v>
      </c>
      <c r="D345" s="181" t="s">
        <v>67</v>
      </c>
      <c r="E345" s="182">
        <v>5</v>
      </c>
      <c r="F345" s="147"/>
      <c r="G345" s="182">
        <v>5</v>
      </c>
      <c r="H345" s="147"/>
      <c r="I345" s="147"/>
      <c r="J345" s="196">
        <v>1320</v>
      </c>
      <c r="K345" s="147"/>
      <c r="L345" s="196">
        <v>6600</v>
      </c>
    </row>
    <row r="346" spans="1:12" x14ac:dyDescent="0.25">
      <c r="A346" s="197"/>
      <c r="B346" s="198"/>
      <c r="C346" s="224" t="s">
        <v>96</v>
      </c>
      <c r="D346" s="225"/>
      <c r="E346" s="225"/>
      <c r="F346" s="225"/>
      <c r="G346" s="199"/>
      <c r="H346" s="200"/>
      <c r="I346" s="199"/>
      <c r="J346" s="201">
        <v>1320</v>
      </c>
      <c r="K346" s="199"/>
      <c r="L346" s="201">
        <v>6600</v>
      </c>
    </row>
    <row r="347" spans="1:12" ht="38.25" x14ac:dyDescent="0.25">
      <c r="A347" s="180" t="s">
        <v>257</v>
      </c>
      <c r="B347" s="170" t="s">
        <v>552</v>
      </c>
      <c r="C347" s="174" t="s">
        <v>873</v>
      </c>
      <c r="D347" s="181" t="s">
        <v>67</v>
      </c>
      <c r="E347" s="182">
        <v>25</v>
      </c>
      <c r="F347" s="147"/>
      <c r="G347" s="182">
        <v>25</v>
      </c>
      <c r="H347" s="147"/>
      <c r="I347" s="147"/>
      <c r="J347" s="196">
        <v>133</v>
      </c>
      <c r="K347" s="147"/>
      <c r="L347" s="196">
        <v>3325</v>
      </c>
    </row>
    <row r="348" spans="1:12" x14ac:dyDescent="0.25">
      <c r="A348" s="197"/>
      <c r="B348" s="198"/>
      <c r="C348" s="224" t="s">
        <v>96</v>
      </c>
      <c r="D348" s="225"/>
      <c r="E348" s="225"/>
      <c r="F348" s="225"/>
      <c r="G348" s="199"/>
      <c r="H348" s="200"/>
      <c r="I348" s="199"/>
      <c r="J348" s="201">
        <v>133</v>
      </c>
      <c r="K348" s="199"/>
      <c r="L348" s="201">
        <v>3325</v>
      </c>
    </row>
    <row r="349" spans="1:12" ht="38.25" x14ac:dyDescent="0.25">
      <c r="A349" s="180" t="s">
        <v>258</v>
      </c>
      <c r="B349" s="170" t="s">
        <v>874</v>
      </c>
      <c r="C349" s="174" t="s">
        <v>551</v>
      </c>
      <c r="D349" s="181" t="s">
        <v>191</v>
      </c>
      <c r="E349" s="182">
        <v>4.2</v>
      </c>
      <c r="F349" s="147"/>
      <c r="G349" s="182">
        <v>4.2</v>
      </c>
      <c r="H349" s="147"/>
      <c r="I349" s="147"/>
      <c r="J349" s="196">
        <v>2934</v>
      </c>
      <c r="K349" s="147"/>
      <c r="L349" s="196">
        <v>12322.8</v>
      </c>
    </row>
    <row r="350" spans="1:12" x14ac:dyDescent="0.25">
      <c r="A350" s="197"/>
      <c r="B350" s="198"/>
      <c r="C350" s="224" t="s">
        <v>96</v>
      </c>
      <c r="D350" s="225"/>
      <c r="E350" s="225"/>
      <c r="F350" s="225"/>
      <c r="G350" s="199"/>
      <c r="H350" s="200"/>
      <c r="I350" s="199"/>
      <c r="J350" s="201">
        <v>2934</v>
      </c>
      <c r="K350" s="199"/>
      <c r="L350" s="201">
        <v>12322.8</v>
      </c>
    </row>
    <row r="351" spans="1:12" ht="51" x14ac:dyDescent="0.25">
      <c r="A351" s="180" t="s">
        <v>261</v>
      </c>
      <c r="B351" s="170" t="s">
        <v>550</v>
      </c>
      <c r="C351" s="174" t="s">
        <v>549</v>
      </c>
      <c r="D351" s="181" t="s">
        <v>67</v>
      </c>
      <c r="E351" s="182">
        <v>186</v>
      </c>
      <c r="F351" s="147"/>
      <c r="G351" s="182">
        <v>186</v>
      </c>
      <c r="H351" s="147"/>
      <c r="I351" s="147"/>
      <c r="J351" s="196">
        <v>31</v>
      </c>
      <c r="K351" s="147"/>
      <c r="L351" s="196">
        <v>5766</v>
      </c>
    </row>
    <row r="352" spans="1:12" x14ac:dyDescent="0.25">
      <c r="A352" s="197"/>
      <c r="B352" s="198"/>
      <c r="C352" s="224" t="s">
        <v>96</v>
      </c>
      <c r="D352" s="225"/>
      <c r="E352" s="225"/>
      <c r="F352" s="225"/>
      <c r="G352" s="199"/>
      <c r="H352" s="200"/>
      <c r="I352" s="199"/>
      <c r="J352" s="201">
        <v>31</v>
      </c>
      <c r="K352" s="199"/>
      <c r="L352" s="201">
        <v>5766</v>
      </c>
    </row>
    <row r="353" spans="1:12" x14ac:dyDescent="0.25">
      <c r="A353" s="147"/>
      <c r="B353" s="147"/>
      <c r="C353" s="220" t="s">
        <v>514</v>
      </c>
      <c r="D353" s="221"/>
      <c r="E353" s="221"/>
      <c r="F353" s="221"/>
      <c r="G353" s="221"/>
      <c r="H353" s="221"/>
      <c r="I353" s="221"/>
      <c r="J353" s="147"/>
      <c r="K353" s="147"/>
      <c r="L353" s="202">
        <v>85426.34</v>
      </c>
    </row>
    <row r="354" spans="1:12" x14ac:dyDescent="0.25">
      <c r="A354" s="147"/>
      <c r="B354" s="147"/>
      <c r="C354" s="222" t="s">
        <v>132</v>
      </c>
      <c r="D354" s="223"/>
      <c r="E354" s="223"/>
      <c r="F354" s="223"/>
      <c r="G354" s="223"/>
      <c r="H354" s="147"/>
      <c r="I354" s="147"/>
      <c r="J354" s="147"/>
      <c r="K354" s="147"/>
      <c r="L354" s="147"/>
    </row>
    <row r="355" spans="1:12" x14ac:dyDescent="0.25">
      <c r="A355" s="147"/>
      <c r="B355" s="147"/>
      <c r="C355" s="218" t="s">
        <v>133</v>
      </c>
      <c r="D355" s="219"/>
      <c r="E355" s="219"/>
      <c r="F355" s="219"/>
      <c r="G355" s="219"/>
      <c r="H355" s="219"/>
      <c r="I355" s="219"/>
      <c r="J355" s="147"/>
      <c r="K355" s="147"/>
      <c r="L355" s="147"/>
    </row>
    <row r="356" spans="1:12" x14ac:dyDescent="0.25">
      <c r="A356" s="147"/>
      <c r="B356" s="147"/>
      <c r="C356" s="218" t="s">
        <v>134</v>
      </c>
      <c r="D356" s="253"/>
      <c r="E356" s="254"/>
      <c r="F356" s="254"/>
      <c r="G356" s="254"/>
      <c r="H356" s="255"/>
      <c r="I356" s="254"/>
      <c r="J356" s="147"/>
      <c r="K356" s="147"/>
      <c r="L356" s="147"/>
    </row>
    <row r="357" spans="1:12" x14ac:dyDescent="0.25">
      <c r="A357" s="147"/>
      <c r="B357" s="147"/>
      <c r="C357" s="218" t="s">
        <v>135</v>
      </c>
      <c r="D357" s="219"/>
      <c r="E357" s="219"/>
      <c r="F357" s="219"/>
      <c r="G357" s="219"/>
      <c r="H357" s="219"/>
      <c r="I357" s="219"/>
      <c r="J357" s="147"/>
      <c r="K357" s="147"/>
      <c r="L357" s="147"/>
    </row>
    <row r="358" spans="1:12" x14ac:dyDescent="0.25">
      <c r="A358" s="147"/>
      <c r="B358" s="147"/>
      <c r="C358" s="218" t="s">
        <v>136</v>
      </c>
      <c r="D358" s="219"/>
      <c r="E358" s="219"/>
      <c r="F358" s="219"/>
      <c r="G358" s="219"/>
      <c r="H358" s="219"/>
      <c r="I358" s="219"/>
      <c r="J358" s="147"/>
      <c r="K358" s="147"/>
      <c r="L358" s="148">
        <v>85426.34</v>
      </c>
    </row>
    <row r="359" spans="1:12" x14ac:dyDescent="0.25">
      <c r="A359" s="147"/>
      <c r="B359" s="147"/>
      <c r="C359" s="218" t="s">
        <v>137</v>
      </c>
      <c r="D359" s="219"/>
      <c r="E359" s="219"/>
      <c r="F359" s="219"/>
      <c r="G359" s="219"/>
      <c r="H359" s="219"/>
      <c r="I359" s="219"/>
      <c r="J359" s="147"/>
      <c r="K359" s="147"/>
      <c r="L359" s="147"/>
    </row>
    <row r="360" spans="1:12" x14ac:dyDescent="0.25">
      <c r="A360" s="147"/>
      <c r="B360" s="147"/>
      <c r="C360" s="218" t="s">
        <v>138</v>
      </c>
      <c r="D360" s="219"/>
      <c r="E360" s="219"/>
      <c r="F360" s="219"/>
      <c r="G360" s="219"/>
      <c r="H360" s="147"/>
      <c r="I360" s="147"/>
      <c r="J360" s="147"/>
      <c r="K360" s="147"/>
      <c r="L360" s="196">
        <v>0</v>
      </c>
    </row>
    <row r="361" spans="1:12" x14ac:dyDescent="0.25">
      <c r="A361" s="147"/>
      <c r="B361" s="147"/>
      <c r="C361" s="218" t="s">
        <v>139</v>
      </c>
      <c r="D361" s="219"/>
      <c r="E361" s="219"/>
      <c r="F361" s="219"/>
      <c r="G361" s="219"/>
      <c r="H361" s="147"/>
      <c r="I361" s="147"/>
      <c r="J361" s="147"/>
      <c r="K361" s="147"/>
      <c r="L361" s="196">
        <v>0</v>
      </c>
    </row>
    <row r="362" spans="1:12" x14ac:dyDescent="0.25">
      <c r="A362" s="147"/>
      <c r="B362" s="147"/>
      <c r="C362" s="218" t="s">
        <v>140</v>
      </c>
      <c r="D362" s="219"/>
      <c r="E362" s="219"/>
      <c r="F362" s="219"/>
      <c r="G362" s="219"/>
      <c r="H362" s="147"/>
      <c r="I362" s="147"/>
      <c r="J362" s="147"/>
      <c r="K362" s="147"/>
      <c r="L362" s="196">
        <v>0</v>
      </c>
    </row>
    <row r="363" spans="1:12" x14ac:dyDescent="0.25">
      <c r="A363" s="147"/>
      <c r="B363" s="147"/>
      <c r="C363" s="218" t="s">
        <v>141</v>
      </c>
      <c r="D363" s="219"/>
      <c r="E363" s="219"/>
      <c r="F363" s="219"/>
      <c r="G363" s="219"/>
      <c r="H363" s="147"/>
      <c r="I363" s="147"/>
      <c r="J363" s="147"/>
      <c r="K363" s="147"/>
      <c r="L363" s="196"/>
    </row>
    <row r="364" spans="1:12" x14ac:dyDescent="0.25">
      <c r="A364" s="147"/>
      <c r="B364" s="147"/>
      <c r="C364" s="218" t="s">
        <v>142</v>
      </c>
      <c r="D364" s="219"/>
      <c r="E364" s="219"/>
      <c r="F364" s="219"/>
      <c r="G364" s="219"/>
      <c r="H364" s="147"/>
      <c r="I364" s="147"/>
      <c r="J364" s="147"/>
      <c r="K364" s="147"/>
      <c r="L364" s="196">
        <v>0</v>
      </c>
    </row>
    <row r="365" spans="1:12" x14ac:dyDescent="0.25">
      <c r="A365" s="147"/>
      <c r="B365" s="147"/>
      <c r="C365" s="220" t="s">
        <v>515</v>
      </c>
      <c r="D365" s="221"/>
      <c r="E365" s="221"/>
      <c r="F365" s="221"/>
      <c r="G365" s="221"/>
      <c r="H365" s="221"/>
      <c r="I365" s="221"/>
      <c r="J365" s="147"/>
      <c r="K365" s="147"/>
      <c r="L365" s="202">
        <v>85426.34</v>
      </c>
    </row>
    <row r="366" spans="1:12" x14ac:dyDescent="0.25">
      <c r="A366" s="147"/>
      <c r="B366" s="147"/>
      <c r="C366" s="222" t="s">
        <v>144</v>
      </c>
      <c r="D366" s="223"/>
      <c r="E366" s="223"/>
      <c r="F366" s="223"/>
      <c r="G366" s="223"/>
      <c r="H366" s="147"/>
      <c r="I366" s="147"/>
      <c r="J366" s="147"/>
      <c r="K366" s="147"/>
      <c r="L366" s="147"/>
    </row>
    <row r="367" spans="1:12" x14ac:dyDescent="0.25">
      <c r="A367" s="147"/>
      <c r="B367" s="147"/>
      <c r="C367" s="218" t="s">
        <v>145</v>
      </c>
      <c r="D367" s="219"/>
      <c r="E367" s="219"/>
      <c r="F367" s="219"/>
      <c r="G367" s="219"/>
      <c r="H367" s="147"/>
      <c r="I367" s="147"/>
      <c r="J367" s="147"/>
      <c r="K367" s="147"/>
      <c r="L367" s="196">
        <v>85426.34</v>
      </c>
    </row>
    <row r="368" spans="1:12" x14ac:dyDescent="0.25">
      <c r="A368" s="147"/>
      <c r="B368" s="147"/>
      <c r="C368" s="218" t="s">
        <v>146</v>
      </c>
      <c r="D368" s="219"/>
      <c r="E368" s="219"/>
      <c r="F368" s="219"/>
      <c r="G368" s="219"/>
      <c r="H368" s="147"/>
      <c r="I368" s="147"/>
      <c r="J368" s="147"/>
      <c r="K368" s="147"/>
      <c r="L368" s="196"/>
    </row>
    <row r="369" spans="1:12" x14ac:dyDescent="0.25">
      <c r="A369" s="147"/>
      <c r="B369" s="147"/>
      <c r="C369" s="218" t="s">
        <v>147</v>
      </c>
      <c r="D369" s="219"/>
      <c r="E369" s="219"/>
      <c r="F369" s="219"/>
      <c r="G369" s="182"/>
      <c r="H369" s="147"/>
      <c r="I369" s="147"/>
      <c r="J369" s="147"/>
      <c r="K369" s="147"/>
      <c r="L369" s="147"/>
    </row>
    <row r="370" spans="1:12" x14ac:dyDescent="0.25">
      <c r="A370" s="147"/>
      <c r="B370" s="147"/>
      <c r="C370" s="218" t="s">
        <v>148</v>
      </c>
      <c r="D370" s="219"/>
      <c r="E370" s="219"/>
      <c r="F370" s="219"/>
      <c r="G370" s="182"/>
      <c r="H370" s="147"/>
      <c r="I370" s="147"/>
      <c r="J370" s="147"/>
      <c r="K370" s="147"/>
      <c r="L370" s="147"/>
    </row>
    <row r="371" spans="1:12" x14ac:dyDescent="0.25">
      <c r="A371" s="197"/>
      <c r="B371" s="198"/>
      <c r="C371" s="224" t="s">
        <v>516</v>
      </c>
      <c r="D371" s="225"/>
      <c r="E371" s="225"/>
      <c r="F371" s="225"/>
      <c r="G371" s="225"/>
      <c r="H371" s="200"/>
      <c r="I371" s="199"/>
      <c r="J371" s="200"/>
      <c r="K371" s="199"/>
      <c r="L371" s="200"/>
    </row>
    <row r="372" spans="1:12" x14ac:dyDescent="0.25">
      <c r="A372" s="80"/>
      <c r="B372" s="109"/>
      <c r="C372" s="115"/>
      <c r="D372" s="85"/>
      <c r="E372" s="86"/>
      <c r="F372" s="86"/>
      <c r="G372" s="86"/>
      <c r="H372" s="87"/>
      <c r="I372" s="86"/>
      <c r="J372" s="87"/>
      <c r="K372" s="86"/>
      <c r="L372" s="87"/>
    </row>
    <row r="373" spans="1:12" x14ac:dyDescent="0.25">
      <c r="A373" s="79"/>
      <c r="B373" s="79"/>
      <c r="C373" s="220" t="s">
        <v>517</v>
      </c>
      <c r="D373" s="256"/>
      <c r="E373" s="257"/>
      <c r="F373" s="257"/>
      <c r="G373" s="257"/>
      <c r="H373" s="147"/>
      <c r="I373" s="147"/>
      <c r="J373" s="147"/>
      <c r="K373" s="147"/>
      <c r="L373" s="202">
        <v>29617.58</v>
      </c>
    </row>
    <row r="374" spans="1:12" x14ac:dyDescent="0.25">
      <c r="A374" s="79"/>
      <c r="B374" s="79"/>
      <c r="C374" s="222" t="s">
        <v>518</v>
      </c>
      <c r="D374" s="223"/>
      <c r="E374" s="223"/>
      <c r="F374" s="223"/>
      <c r="G374" s="223"/>
      <c r="H374" s="223"/>
      <c r="I374" s="223"/>
      <c r="J374" s="147"/>
      <c r="K374" s="147"/>
      <c r="L374" s="147"/>
    </row>
    <row r="375" spans="1:12" x14ac:dyDescent="0.25">
      <c r="A375" s="79"/>
      <c r="B375" s="79"/>
      <c r="C375" s="218" t="s">
        <v>519</v>
      </c>
      <c r="D375" s="219"/>
      <c r="E375" s="219"/>
      <c r="F375" s="219"/>
      <c r="G375" s="219"/>
      <c r="H375" s="147"/>
      <c r="I375" s="147"/>
      <c r="J375" s="147"/>
      <c r="K375" s="147"/>
      <c r="L375" s="196">
        <v>14755.34</v>
      </c>
    </row>
    <row r="376" spans="1:12" x14ac:dyDescent="0.25">
      <c r="A376" s="79"/>
      <c r="B376" s="79"/>
      <c r="C376" s="222" t="s">
        <v>132</v>
      </c>
      <c r="D376" s="223"/>
      <c r="E376" s="223"/>
      <c r="F376" s="223"/>
      <c r="G376" s="223"/>
      <c r="H376" s="147"/>
      <c r="I376" s="147"/>
      <c r="J376" s="147"/>
      <c r="K376" s="147"/>
      <c r="L376" s="147"/>
    </row>
    <row r="377" spans="1:12" x14ac:dyDescent="0.25">
      <c r="A377" s="79"/>
      <c r="B377" s="79"/>
      <c r="C377" s="218" t="s">
        <v>133</v>
      </c>
      <c r="D377" s="219"/>
      <c r="E377" s="219"/>
      <c r="F377" s="219"/>
      <c r="G377" s="219"/>
      <c r="H377" s="219"/>
      <c r="I377" s="219"/>
      <c r="J377" s="147"/>
      <c r="K377" s="147"/>
      <c r="L377" s="148">
        <v>11521.12</v>
      </c>
    </row>
    <row r="378" spans="1:12" x14ac:dyDescent="0.25">
      <c r="A378" s="79"/>
      <c r="B378" s="79"/>
      <c r="C378" s="218" t="s">
        <v>134</v>
      </c>
      <c r="D378" s="219"/>
      <c r="E378" s="219"/>
      <c r="F378" s="219"/>
      <c r="G378" s="219"/>
      <c r="H378" s="219"/>
      <c r="I378" s="219"/>
      <c r="J378" s="147"/>
      <c r="K378" s="147"/>
      <c r="L378" s="147"/>
    </row>
    <row r="379" spans="1:12" x14ac:dyDescent="0.25">
      <c r="A379" s="79"/>
      <c r="B379" s="79"/>
      <c r="C379" s="218" t="s">
        <v>135</v>
      </c>
      <c r="D379" s="219"/>
      <c r="E379" s="219"/>
      <c r="F379" s="219"/>
      <c r="G379" s="219"/>
      <c r="H379" s="219"/>
      <c r="I379" s="219"/>
      <c r="J379" s="147"/>
      <c r="K379" s="147"/>
      <c r="L379" s="147"/>
    </row>
    <row r="380" spans="1:12" x14ac:dyDescent="0.25">
      <c r="A380" s="79"/>
      <c r="B380" s="79"/>
      <c r="C380" s="218" t="s">
        <v>136</v>
      </c>
      <c r="D380" s="219"/>
      <c r="E380" s="219"/>
      <c r="F380" s="219"/>
      <c r="G380" s="219"/>
      <c r="H380" s="219"/>
      <c r="I380" s="219"/>
      <c r="J380" s="147"/>
      <c r="K380" s="147"/>
      <c r="L380" s="148">
        <v>635.24</v>
      </c>
    </row>
    <row r="381" spans="1:12" x14ac:dyDescent="0.25">
      <c r="A381" s="79"/>
      <c r="B381" s="79"/>
      <c r="C381" s="218" t="s">
        <v>137</v>
      </c>
      <c r="D381" s="219"/>
      <c r="E381" s="219"/>
      <c r="F381" s="219"/>
      <c r="G381" s="219"/>
      <c r="H381" s="219"/>
      <c r="I381" s="219"/>
      <c r="J381" s="147"/>
      <c r="K381" s="147"/>
      <c r="L381" s="148">
        <v>2598.98</v>
      </c>
    </row>
    <row r="382" spans="1:12" x14ac:dyDescent="0.25">
      <c r="A382" s="79"/>
      <c r="B382" s="79"/>
      <c r="C382" s="218" t="s">
        <v>520</v>
      </c>
      <c r="D382" s="219"/>
      <c r="E382" s="219"/>
      <c r="F382" s="219"/>
      <c r="G382" s="219"/>
      <c r="H382" s="147"/>
      <c r="I382" s="147"/>
      <c r="J382" s="147"/>
      <c r="K382" s="147"/>
      <c r="L382" s="196">
        <v>11521.12</v>
      </c>
    </row>
    <row r="383" spans="1:12" x14ac:dyDescent="0.25">
      <c r="A383" s="79"/>
      <c r="B383" s="79"/>
      <c r="C383" s="218" t="s">
        <v>521</v>
      </c>
      <c r="D383" s="219"/>
      <c r="E383" s="219"/>
      <c r="F383" s="219"/>
      <c r="G383" s="219"/>
      <c r="H383" s="147"/>
      <c r="I383" s="147"/>
      <c r="J383" s="147"/>
      <c r="K383" s="147"/>
      <c r="L383" s="196">
        <v>10253.799999999999</v>
      </c>
    </row>
    <row r="384" spans="1:12" x14ac:dyDescent="0.25">
      <c r="A384" s="79"/>
      <c r="B384" s="79"/>
      <c r="C384" s="218" t="s">
        <v>522</v>
      </c>
      <c r="D384" s="219"/>
      <c r="E384" s="219"/>
      <c r="F384" s="219"/>
      <c r="G384" s="219"/>
      <c r="H384" s="147"/>
      <c r="I384" s="147"/>
      <c r="J384" s="147"/>
      <c r="K384" s="147"/>
      <c r="L384" s="196">
        <v>4608.4399999999996</v>
      </c>
    </row>
    <row r="385" spans="1:12" x14ac:dyDescent="0.25">
      <c r="A385" s="80"/>
      <c r="B385" s="109"/>
      <c r="C385" s="115"/>
      <c r="D385" s="85"/>
      <c r="E385" s="86"/>
      <c r="F385" s="86"/>
      <c r="G385" s="86"/>
      <c r="H385" s="87"/>
      <c r="I385" s="86"/>
      <c r="J385" s="87"/>
      <c r="K385" s="86"/>
      <c r="L385" s="87"/>
    </row>
    <row r="386" spans="1:12" x14ac:dyDescent="0.25">
      <c r="A386" s="79"/>
      <c r="B386" s="79"/>
      <c r="C386" s="220" t="s">
        <v>523</v>
      </c>
      <c r="D386" s="221"/>
      <c r="E386" s="221"/>
      <c r="F386" s="221"/>
      <c r="G386" s="221"/>
      <c r="H386" s="147"/>
      <c r="I386" s="147"/>
      <c r="J386" s="147"/>
      <c r="K386" s="147"/>
      <c r="L386" s="202">
        <v>187352.31</v>
      </c>
    </row>
    <row r="387" spans="1:12" x14ac:dyDescent="0.25">
      <c r="A387" s="79"/>
      <c r="B387" s="79"/>
      <c r="C387" s="222" t="s">
        <v>518</v>
      </c>
      <c r="D387" s="223"/>
      <c r="E387" s="223"/>
      <c r="F387" s="223"/>
      <c r="G387" s="223"/>
      <c r="H387" s="223"/>
      <c r="I387" s="223"/>
      <c r="J387" s="147"/>
      <c r="K387" s="147"/>
      <c r="L387" s="147"/>
    </row>
    <row r="388" spans="1:12" x14ac:dyDescent="0.25">
      <c r="A388" s="79"/>
      <c r="B388" s="79"/>
      <c r="C388" s="218" t="s">
        <v>519</v>
      </c>
      <c r="D388" s="253"/>
      <c r="E388" s="254"/>
      <c r="F388" s="254"/>
      <c r="G388" s="254"/>
      <c r="H388" s="147"/>
      <c r="I388" s="147"/>
      <c r="J388" s="147"/>
      <c r="K388" s="147"/>
      <c r="L388" s="196">
        <v>130470.17</v>
      </c>
    </row>
    <row r="389" spans="1:12" x14ac:dyDescent="0.25">
      <c r="A389" s="79"/>
      <c r="B389" s="79"/>
      <c r="C389" s="222" t="s">
        <v>132</v>
      </c>
      <c r="D389" s="223"/>
      <c r="E389" s="223"/>
      <c r="F389" s="223"/>
      <c r="G389" s="223"/>
      <c r="H389" s="147"/>
      <c r="I389" s="147"/>
      <c r="J389" s="147"/>
      <c r="K389" s="147"/>
      <c r="L389" s="147"/>
    </row>
    <row r="390" spans="1:12" x14ac:dyDescent="0.25">
      <c r="A390" s="79"/>
      <c r="B390" s="79"/>
      <c r="C390" s="218" t="s">
        <v>133</v>
      </c>
      <c r="D390" s="219"/>
      <c r="E390" s="219"/>
      <c r="F390" s="219"/>
      <c r="G390" s="219"/>
      <c r="H390" s="219"/>
      <c r="I390" s="219"/>
      <c r="J390" s="147"/>
      <c r="K390" s="147"/>
      <c r="L390" s="148">
        <v>36932.36</v>
      </c>
    </row>
    <row r="391" spans="1:12" x14ac:dyDescent="0.25">
      <c r="A391" s="79"/>
      <c r="B391" s="79"/>
      <c r="C391" s="218" t="s">
        <v>134</v>
      </c>
      <c r="D391" s="219"/>
      <c r="E391" s="219"/>
      <c r="F391" s="219"/>
      <c r="G391" s="219"/>
      <c r="H391" s="219"/>
      <c r="I391" s="219"/>
      <c r="J391" s="147"/>
      <c r="K391" s="147"/>
      <c r="L391" s="148">
        <v>3301.17</v>
      </c>
    </row>
    <row r="392" spans="1:12" x14ac:dyDescent="0.25">
      <c r="A392" s="79"/>
      <c r="B392" s="79"/>
      <c r="C392" s="218" t="s">
        <v>135</v>
      </c>
      <c r="D392" s="219"/>
      <c r="E392" s="219"/>
      <c r="F392" s="219"/>
      <c r="G392" s="219"/>
      <c r="H392" s="219"/>
      <c r="I392" s="219"/>
      <c r="J392" s="147"/>
      <c r="K392" s="147"/>
      <c r="L392" s="148">
        <v>1501.52</v>
      </c>
    </row>
    <row r="393" spans="1:12" x14ac:dyDescent="0.25">
      <c r="A393" s="79"/>
      <c r="B393" s="79"/>
      <c r="C393" s="218" t="s">
        <v>136</v>
      </c>
      <c r="D393" s="219"/>
      <c r="E393" s="219"/>
      <c r="F393" s="219"/>
      <c r="G393" s="219"/>
      <c r="H393" s="219"/>
      <c r="I393" s="219"/>
      <c r="J393" s="147"/>
      <c r="K393" s="147"/>
      <c r="L393" s="148">
        <v>88735.12</v>
      </c>
    </row>
    <row r="394" spans="1:12" x14ac:dyDescent="0.25">
      <c r="A394" s="79"/>
      <c r="B394" s="79"/>
      <c r="C394" s="218" t="s">
        <v>137</v>
      </c>
      <c r="D394" s="219"/>
      <c r="E394" s="219"/>
      <c r="F394" s="219"/>
      <c r="G394" s="219"/>
      <c r="H394" s="219"/>
      <c r="I394" s="219"/>
      <c r="J394" s="147"/>
      <c r="K394" s="147"/>
      <c r="L394" s="147"/>
    </row>
    <row r="395" spans="1:12" x14ac:dyDescent="0.25">
      <c r="A395" s="79"/>
      <c r="B395" s="79"/>
      <c r="C395" s="218" t="s">
        <v>520</v>
      </c>
      <c r="D395" s="219"/>
      <c r="E395" s="219"/>
      <c r="F395" s="219"/>
      <c r="G395" s="219"/>
      <c r="H395" s="147"/>
      <c r="I395" s="147"/>
      <c r="J395" s="147"/>
      <c r="K395" s="147"/>
      <c r="L395" s="196">
        <v>38433.879999999997</v>
      </c>
    </row>
    <row r="396" spans="1:12" x14ac:dyDescent="0.25">
      <c r="A396" s="79"/>
      <c r="B396" s="79"/>
      <c r="C396" s="218" t="s">
        <v>521</v>
      </c>
      <c r="D396" s="219"/>
      <c r="E396" s="219"/>
      <c r="F396" s="219"/>
      <c r="G396" s="219"/>
      <c r="H396" s="147"/>
      <c r="I396" s="147"/>
      <c r="J396" s="147"/>
      <c r="K396" s="147"/>
      <c r="L396" s="196">
        <v>37280.86</v>
      </c>
    </row>
    <row r="397" spans="1:12" x14ac:dyDescent="0.25">
      <c r="A397" s="79"/>
      <c r="B397" s="79"/>
      <c r="C397" s="218" t="s">
        <v>522</v>
      </c>
      <c r="D397" s="219"/>
      <c r="E397" s="219"/>
      <c r="F397" s="219"/>
      <c r="G397" s="219"/>
      <c r="H397" s="147"/>
      <c r="I397" s="147"/>
      <c r="J397" s="147"/>
      <c r="K397" s="147"/>
      <c r="L397" s="196">
        <v>19601.28</v>
      </c>
    </row>
    <row r="398" spans="1:12" x14ac:dyDescent="0.25">
      <c r="A398" s="80"/>
      <c r="B398" s="109"/>
      <c r="C398" s="115"/>
      <c r="D398" s="85"/>
      <c r="E398" s="86"/>
      <c r="F398" s="86"/>
      <c r="G398" s="86"/>
      <c r="H398" s="87"/>
      <c r="I398" s="86"/>
      <c r="J398" s="87"/>
      <c r="K398" s="86"/>
      <c r="L398" s="87"/>
    </row>
    <row r="399" spans="1:12" x14ac:dyDescent="0.25">
      <c r="A399" s="79"/>
      <c r="B399" s="79"/>
      <c r="C399" s="220" t="s">
        <v>529</v>
      </c>
      <c r="D399" s="221"/>
      <c r="E399" s="221"/>
      <c r="F399" s="221"/>
      <c r="G399" s="221"/>
      <c r="H399" s="221"/>
      <c r="I399" s="221"/>
      <c r="J399" s="147"/>
      <c r="K399" s="147"/>
      <c r="L399" s="202">
        <v>216969.89</v>
      </c>
    </row>
    <row r="400" spans="1:12" x14ac:dyDescent="0.25">
      <c r="A400" s="79"/>
      <c r="B400" s="79"/>
      <c r="C400" s="222" t="s">
        <v>518</v>
      </c>
      <c r="D400" s="223"/>
      <c r="E400" s="223"/>
      <c r="F400" s="223"/>
      <c r="G400" s="223"/>
      <c r="H400" s="223"/>
      <c r="I400" s="223"/>
      <c r="J400" s="147"/>
      <c r="K400" s="147"/>
      <c r="L400" s="147"/>
    </row>
    <row r="401" spans="1:12" x14ac:dyDescent="0.25">
      <c r="A401" s="79"/>
      <c r="B401" s="79"/>
      <c r="C401" s="218" t="s">
        <v>530</v>
      </c>
      <c r="D401" s="219"/>
      <c r="E401" s="219"/>
      <c r="F401" s="219"/>
      <c r="G401" s="219"/>
      <c r="H401" s="147"/>
      <c r="I401" s="147"/>
      <c r="J401" s="147"/>
      <c r="K401" s="147"/>
      <c r="L401" s="196">
        <v>145225.51</v>
      </c>
    </row>
    <row r="402" spans="1:12" x14ac:dyDescent="0.25">
      <c r="A402" s="79"/>
      <c r="B402" s="79"/>
      <c r="C402" s="222" t="s">
        <v>132</v>
      </c>
      <c r="D402" s="223"/>
      <c r="E402" s="223"/>
      <c r="F402" s="223"/>
      <c r="G402" s="223"/>
      <c r="H402" s="147"/>
      <c r="I402" s="147"/>
      <c r="J402" s="147"/>
      <c r="K402" s="147"/>
      <c r="L402" s="147"/>
    </row>
    <row r="403" spans="1:12" x14ac:dyDescent="0.25">
      <c r="A403" s="79"/>
      <c r="B403" s="79"/>
      <c r="C403" s="218" t="s">
        <v>133</v>
      </c>
      <c r="D403" s="219"/>
      <c r="E403" s="219"/>
      <c r="F403" s="219"/>
      <c r="G403" s="219"/>
      <c r="H403" s="219"/>
      <c r="I403" s="219"/>
      <c r="J403" s="147"/>
      <c r="K403" s="147"/>
      <c r="L403" s="148">
        <v>48453.48</v>
      </c>
    </row>
    <row r="404" spans="1:12" x14ac:dyDescent="0.25">
      <c r="A404" s="79"/>
      <c r="B404" s="79"/>
      <c r="C404" s="218" t="s">
        <v>134</v>
      </c>
      <c r="D404" s="253"/>
      <c r="E404" s="254"/>
      <c r="F404" s="254"/>
      <c r="G404" s="254"/>
      <c r="H404" s="255"/>
      <c r="I404" s="254"/>
      <c r="J404" s="147"/>
      <c r="K404" s="147"/>
      <c r="L404" s="148">
        <v>3301.17</v>
      </c>
    </row>
    <row r="405" spans="1:12" x14ac:dyDescent="0.25">
      <c r="A405" s="79"/>
      <c r="B405" s="79"/>
      <c r="C405" s="218" t="s">
        <v>135</v>
      </c>
      <c r="D405" s="219"/>
      <c r="E405" s="219"/>
      <c r="F405" s="219"/>
      <c r="G405" s="219"/>
      <c r="H405" s="219"/>
      <c r="I405" s="219"/>
      <c r="J405" s="147"/>
      <c r="K405" s="147"/>
      <c r="L405" s="148">
        <v>1501.52</v>
      </c>
    </row>
    <row r="406" spans="1:12" x14ac:dyDescent="0.25">
      <c r="A406" s="79"/>
      <c r="B406" s="79"/>
      <c r="C406" s="218" t="s">
        <v>136</v>
      </c>
      <c r="D406" s="219"/>
      <c r="E406" s="219"/>
      <c r="F406" s="219"/>
      <c r="G406" s="219"/>
      <c r="H406" s="219"/>
      <c r="I406" s="219"/>
      <c r="J406" s="147"/>
      <c r="K406" s="147"/>
      <c r="L406" s="148">
        <v>89370.36</v>
      </c>
    </row>
    <row r="407" spans="1:12" x14ac:dyDescent="0.25">
      <c r="A407" s="79"/>
      <c r="B407" s="79"/>
      <c r="C407" s="218" t="s">
        <v>137</v>
      </c>
      <c r="D407" s="219"/>
      <c r="E407" s="219"/>
      <c r="F407" s="219"/>
      <c r="G407" s="219"/>
      <c r="H407" s="219"/>
      <c r="I407" s="219"/>
      <c r="J407" s="147"/>
      <c r="K407" s="147"/>
      <c r="L407" s="148">
        <v>2598.98</v>
      </c>
    </row>
    <row r="408" spans="1:12" x14ac:dyDescent="0.25">
      <c r="A408" s="79"/>
      <c r="B408" s="79"/>
      <c r="C408" s="218" t="s">
        <v>531</v>
      </c>
      <c r="D408" s="219"/>
      <c r="E408" s="219"/>
      <c r="F408" s="219"/>
      <c r="G408" s="219"/>
      <c r="H408" s="147"/>
      <c r="I408" s="147"/>
      <c r="J408" s="147"/>
      <c r="K408" s="147"/>
      <c r="L408" s="196">
        <v>49955</v>
      </c>
    </row>
    <row r="409" spans="1:12" x14ac:dyDescent="0.25">
      <c r="A409" s="79"/>
      <c r="B409" s="79"/>
      <c r="C409" s="218" t="s">
        <v>532</v>
      </c>
      <c r="D409" s="219"/>
      <c r="E409" s="219"/>
      <c r="F409" s="219"/>
      <c r="G409" s="219"/>
      <c r="H409" s="147"/>
      <c r="I409" s="147"/>
      <c r="J409" s="147"/>
      <c r="K409" s="147"/>
      <c r="L409" s="196">
        <v>47534.66</v>
      </c>
    </row>
    <row r="410" spans="1:12" x14ac:dyDescent="0.25">
      <c r="A410" s="79"/>
      <c r="B410" s="79"/>
      <c r="C410" s="218" t="s">
        <v>533</v>
      </c>
      <c r="D410" s="219"/>
      <c r="E410" s="219"/>
      <c r="F410" s="219"/>
      <c r="G410" s="219"/>
      <c r="H410" s="147"/>
      <c r="I410" s="147"/>
      <c r="J410" s="147"/>
      <c r="K410" s="147"/>
      <c r="L410" s="196">
        <v>24209.72</v>
      </c>
    </row>
    <row r="411" spans="1:12" x14ac:dyDescent="0.25">
      <c r="A411" s="79"/>
      <c r="B411" s="79"/>
      <c r="C411" s="218" t="s">
        <v>534</v>
      </c>
      <c r="D411" s="219"/>
      <c r="E411" s="219"/>
      <c r="F411" s="219"/>
      <c r="G411" s="219"/>
      <c r="H411" s="147"/>
      <c r="I411" s="147"/>
      <c r="J411" s="147"/>
      <c r="K411" s="147"/>
      <c r="L411" s="196"/>
    </row>
    <row r="412" spans="1:12" x14ac:dyDescent="0.25">
      <c r="A412" s="79"/>
      <c r="B412" s="79"/>
      <c r="C412" s="218" t="s">
        <v>535</v>
      </c>
      <c r="D412" s="219"/>
      <c r="E412" s="219"/>
      <c r="F412" s="219"/>
      <c r="G412" s="219"/>
      <c r="H412" s="147"/>
      <c r="I412" s="147"/>
      <c r="J412" s="147"/>
      <c r="K412" s="147"/>
      <c r="L412" s="196"/>
    </row>
    <row r="413" spans="1:12" x14ac:dyDescent="0.25">
      <c r="A413" s="80"/>
      <c r="B413" s="109"/>
      <c r="C413" s="115"/>
      <c r="D413" s="85"/>
      <c r="E413" s="86"/>
      <c r="F413" s="86"/>
      <c r="G413" s="86"/>
      <c r="H413" s="87"/>
      <c r="I413" s="86"/>
      <c r="J413" s="87"/>
      <c r="K413" s="86"/>
      <c r="L413" s="87"/>
    </row>
    <row r="414" spans="1:12" x14ac:dyDescent="0.25">
      <c r="A414" s="79"/>
      <c r="B414" s="79"/>
      <c r="C414" s="220" t="s">
        <v>536</v>
      </c>
      <c r="D414" s="221"/>
      <c r="E414" s="221"/>
      <c r="F414" s="221"/>
      <c r="G414" s="221"/>
      <c r="H414" s="221"/>
      <c r="I414" s="221"/>
      <c r="J414" s="147"/>
      <c r="K414" s="147"/>
      <c r="L414" s="202"/>
    </row>
    <row r="415" spans="1:12" x14ac:dyDescent="0.25">
      <c r="A415" s="79"/>
      <c r="B415" s="79"/>
      <c r="C415" s="218" t="s">
        <v>537</v>
      </c>
      <c r="D415" s="219"/>
      <c r="E415" s="219"/>
      <c r="F415" s="219"/>
      <c r="G415" s="219"/>
      <c r="H415" s="147"/>
      <c r="I415" s="147"/>
      <c r="J415" s="147"/>
      <c r="K415" s="147"/>
      <c r="L415" s="196">
        <v>85426.34</v>
      </c>
    </row>
    <row r="416" spans="1:12" x14ac:dyDescent="0.25">
      <c r="A416" s="79"/>
      <c r="B416" s="79"/>
      <c r="C416" s="218" t="s">
        <v>538</v>
      </c>
      <c r="D416" s="219"/>
      <c r="E416" s="219"/>
      <c r="F416" s="219"/>
      <c r="G416" s="219"/>
      <c r="H416" s="147"/>
      <c r="I416" s="147"/>
      <c r="J416" s="147"/>
      <c r="K416" s="147"/>
      <c r="L416" s="196"/>
    </row>
    <row r="417" spans="1:12" x14ac:dyDescent="0.25">
      <c r="A417" s="79"/>
      <c r="B417" s="79"/>
      <c r="C417" s="218" t="s">
        <v>539</v>
      </c>
      <c r="D417" s="219"/>
      <c r="E417" s="219"/>
      <c r="F417" s="219"/>
      <c r="G417" s="182">
        <v>137.43980999999999</v>
      </c>
      <c r="H417" s="147"/>
      <c r="I417" s="147"/>
      <c r="J417" s="147"/>
      <c r="K417" s="147"/>
      <c r="L417" s="147"/>
    </row>
    <row r="418" spans="1:12" x14ac:dyDescent="0.25">
      <c r="A418" s="79"/>
      <c r="B418" s="79"/>
      <c r="C418" s="218" t="s">
        <v>540</v>
      </c>
      <c r="D418" s="219"/>
      <c r="E418" s="219"/>
      <c r="F418" s="219"/>
      <c r="G418" s="182">
        <v>3.6508799999999999</v>
      </c>
      <c r="H418" s="147"/>
      <c r="I418" s="147"/>
      <c r="J418" s="147"/>
      <c r="K418" s="147"/>
      <c r="L418" s="147"/>
    </row>
    <row r="419" spans="1:12" x14ac:dyDescent="0.25">
      <c r="A419" s="80"/>
      <c r="B419" s="109"/>
      <c r="C419" s="115"/>
      <c r="D419" s="85"/>
      <c r="E419" s="86"/>
      <c r="F419" s="86"/>
      <c r="G419" s="86"/>
      <c r="H419" s="87"/>
      <c r="I419" s="86"/>
      <c r="J419" s="87"/>
      <c r="K419" s="86"/>
      <c r="L419" s="87"/>
    </row>
    <row r="420" spans="1:12" x14ac:dyDescent="0.25">
      <c r="A420" s="79"/>
      <c r="B420" s="147"/>
      <c r="C420" s="218" t="s">
        <v>541</v>
      </c>
      <c r="D420" s="253"/>
      <c r="E420" s="254"/>
      <c r="F420" s="254"/>
      <c r="G420" s="254"/>
      <c r="H420" s="255"/>
      <c r="I420" s="254"/>
      <c r="J420" s="147"/>
      <c r="K420" s="147"/>
      <c r="L420" s="147"/>
    </row>
    <row r="421" spans="1:12" ht="38.25" x14ac:dyDescent="0.25">
      <c r="A421" s="79"/>
      <c r="B421" s="170" t="s">
        <v>542</v>
      </c>
      <c r="C421" s="218" t="s">
        <v>543</v>
      </c>
      <c r="D421" s="219"/>
      <c r="E421" s="219"/>
      <c r="F421" s="219"/>
      <c r="G421" s="219"/>
      <c r="H421" s="219"/>
      <c r="I421" s="219"/>
      <c r="J421" s="147"/>
      <c r="K421" s="147"/>
      <c r="L421" s="196">
        <v>43393.98</v>
      </c>
    </row>
    <row r="422" spans="1:12" x14ac:dyDescent="0.25">
      <c r="A422" s="79"/>
      <c r="B422" s="147"/>
      <c r="C422" s="218" t="s">
        <v>544</v>
      </c>
      <c r="D422" s="219"/>
      <c r="E422" s="219"/>
      <c r="F422" s="219"/>
      <c r="G422" s="219"/>
      <c r="H422" s="219"/>
      <c r="I422" s="219"/>
      <c r="J422" s="147"/>
      <c r="K422" s="147"/>
      <c r="L422" s="196">
        <v>260363.87</v>
      </c>
    </row>
    <row r="423" spans="1:12" x14ac:dyDescent="0.25">
      <c r="A423" s="79"/>
      <c r="B423" s="147"/>
      <c r="C423" s="220" t="s">
        <v>545</v>
      </c>
      <c r="D423" s="221"/>
      <c r="E423" s="221"/>
      <c r="F423" s="221"/>
      <c r="G423" s="147"/>
      <c r="H423" s="147"/>
      <c r="I423" s="147"/>
      <c r="J423" s="147"/>
      <c r="K423" s="147"/>
      <c r="L423" s="189">
        <v>260363.87</v>
      </c>
    </row>
    <row r="424" spans="1:12" x14ac:dyDescent="0.25">
      <c r="A424" s="80"/>
      <c r="B424" s="109"/>
      <c r="C424" s="115"/>
      <c r="D424" s="85"/>
      <c r="E424" s="86"/>
      <c r="F424" s="86"/>
      <c r="G424" s="86"/>
      <c r="H424" s="87"/>
      <c r="I424" s="86"/>
      <c r="J424" s="87"/>
      <c r="K424" s="86"/>
      <c r="L424" s="87"/>
    </row>
    <row r="425" spans="1:12" x14ac:dyDescent="0.25">
      <c r="A425" s="80"/>
      <c r="B425" s="109"/>
      <c r="C425" s="115"/>
      <c r="D425" s="85"/>
      <c r="E425" s="86"/>
      <c r="F425" s="86"/>
      <c r="G425" s="86"/>
      <c r="H425" s="87"/>
      <c r="I425" s="86"/>
      <c r="J425" s="87"/>
      <c r="K425" s="86"/>
      <c r="L425" s="87"/>
    </row>
    <row r="426" spans="1:12" x14ac:dyDescent="0.25">
      <c r="A426" s="79"/>
      <c r="B426" s="170" t="s">
        <v>546</v>
      </c>
      <c r="C426" s="216"/>
      <c r="D426" s="217"/>
      <c r="E426" s="217"/>
      <c r="F426" s="217"/>
      <c r="G426" s="217"/>
      <c r="H426" s="217"/>
      <c r="I426" s="217"/>
      <c r="J426" s="217"/>
      <c r="K426" s="217"/>
      <c r="L426" s="217"/>
    </row>
    <row r="427" spans="1:12" ht="11.45" customHeight="1" x14ac:dyDescent="0.25">
      <c r="A427" s="79"/>
      <c r="B427" s="147"/>
      <c r="C427" s="214" t="s">
        <v>547</v>
      </c>
      <c r="D427" s="215"/>
      <c r="E427" s="215"/>
      <c r="F427" s="215"/>
      <c r="G427" s="215"/>
      <c r="H427" s="215"/>
      <c r="I427" s="215"/>
      <c r="J427" s="215"/>
      <c r="K427" s="215"/>
      <c r="L427" s="215"/>
    </row>
    <row r="428" spans="1:12" x14ac:dyDescent="0.25">
      <c r="A428" s="80"/>
      <c r="B428" s="109"/>
      <c r="C428" s="115"/>
      <c r="D428" s="85"/>
      <c r="E428" s="86"/>
      <c r="F428" s="86"/>
      <c r="G428" s="86"/>
      <c r="H428" s="87"/>
      <c r="I428" s="86"/>
      <c r="J428" s="87"/>
      <c r="K428" s="86"/>
      <c r="L428" s="87"/>
    </row>
    <row r="429" spans="1:12" x14ac:dyDescent="0.25">
      <c r="A429" s="79"/>
      <c r="B429" s="170" t="s">
        <v>548</v>
      </c>
      <c r="C429" s="216"/>
      <c r="D429" s="217"/>
      <c r="E429" s="217"/>
      <c r="F429" s="217"/>
      <c r="G429" s="217"/>
      <c r="H429" s="217"/>
      <c r="I429" s="217"/>
      <c r="J429" s="217"/>
      <c r="K429" s="217"/>
      <c r="L429" s="217"/>
    </row>
    <row r="430" spans="1:12" ht="11.45" customHeight="1" x14ac:dyDescent="0.25">
      <c r="A430" s="79"/>
      <c r="B430" s="147"/>
      <c r="C430" s="214" t="s">
        <v>547</v>
      </c>
      <c r="D430" s="215"/>
      <c r="E430" s="215"/>
      <c r="F430" s="215"/>
      <c r="G430" s="215"/>
      <c r="H430" s="215"/>
      <c r="I430" s="215"/>
      <c r="J430" s="215"/>
      <c r="K430" s="215"/>
      <c r="L430" s="215"/>
    </row>
    <row r="431" spans="1:12" x14ac:dyDescent="0.25">
      <c r="A431" s="80"/>
      <c r="B431" s="109"/>
      <c r="C431" s="115"/>
      <c r="D431" s="85"/>
      <c r="E431" s="86"/>
      <c r="F431" s="86"/>
      <c r="G431" s="86"/>
      <c r="H431" s="87"/>
      <c r="I431" s="86"/>
      <c r="J431" s="87"/>
      <c r="K431" s="86"/>
      <c r="L431" s="87"/>
    </row>
    <row r="432" spans="1:12" x14ac:dyDescent="0.25">
      <c r="A432" s="80"/>
      <c r="B432" s="109"/>
      <c r="C432" s="115"/>
      <c r="D432" s="85"/>
      <c r="E432" s="86"/>
      <c r="F432" s="86"/>
      <c r="G432" s="86"/>
      <c r="H432" s="87"/>
      <c r="I432" s="86"/>
      <c r="J432" s="87"/>
      <c r="K432" s="86"/>
      <c r="L432" s="87"/>
    </row>
    <row r="1317" spans="1:12" s="47" customFormat="1" x14ac:dyDescent="0.25">
      <c r="A1317" s="42"/>
      <c r="B1317" s="43"/>
      <c r="C1317" s="55"/>
      <c r="D1317" s="55"/>
      <c r="E1317" s="45"/>
      <c r="F1317" s="45"/>
      <c r="G1317" s="45"/>
      <c r="H1317" s="46"/>
      <c r="I1317" s="45"/>
      <c r="J1317" s="46"/>
      <c r="K1317" s="45"/>
      <c r="L1317" s="46"/>
    </row>
  </sheetData>
  <mergeCells count="210">
    <mergeCell ref="A43:A44"/>
    <mergeCell ref="B43:B44"/>
    <mergeCell ref="C43:C44"/>
    <mergeCell ref="D43:D44"/>
    <mergeCell ref="H43:L43"/>
    <mergeCell ref="J39:K39"/>
    <mergeCell ref="J37:K37"/>
    <mergeCell ref="J38:K38"/>
    <mergeCell ref="A8:E8"/>
    <mergeCell ref="A12:E12"/>
    <mergeCell ref="F12:L12"/>
    <mergeCell ref="A13:E13"/>
    <mergeCell ref="F13:L13"/>
    <mergeCell ref="C59:F59"/>
    <mergeCell ref="C68:F68"/>
    <mergeCell ref="C74:F74"/>
    <mergeCell ref="C75:I75"/>
    <mergeCell ref="G35:I35"/>
    <mergeCell ref="J35:K35"/>
    <mergeCell ref="G36:I36"/>
    <mergeCell ref="J36:K36"/>
    <mergeCell ref="C46:L46"/>
    <mergeCell ref="C55:F55"/>
    <mergeCell ref="E43:G43"/>
    <mergeCell ref="C82:G82"/>
    <mergeCell ref="C83:G83"/>
    <mergeCell ref="C84:G84"/>
    <mergeCell ref="C85:G85"/>
    <mergeCell ref="C86:G86"/>
    <mergeCell ref="C87:I87"/>
    <mergeCell ref="C76:G76"/>
    <mergeCell ref="C77:I77"/>
    <mergeCell ref="C78:I78"/>
    <mergeCell ref="C79:I79"/>
    <mergeCell ref="C80:I80"/>
    <mergeCell ref="C81:I81"/>
    <mergeCell ref="C104:F104"/>
    <mergeCell ref="C109:F109"/>
    <mergeCell ref="C110:I110"/>
    <mergeCell ref="C111:G111"/>
    <mergeCell ref="C112:I112"/>
    <mergeCell ref="C113:I113"/>
    <mergeCell ref="C88:G88"/>
    <mergeCell ref="C89:G89"/>
    <mergeCell ref="C90:G90"/>
    <mergeCell ref="C91:F91"/>
    <mergeCell ref="C92:F92"/>
    <mergeCell ref="C93:L93"/>
    <mergeCell ref="C120:G120"/>
    <mergeCell ref="C121:G121"/>
    <mergeCell ref="C122:I122"/>
    <mergeCell ref="C123:G123"/>
    <mergeCell ref="C124:G124"/>
    <mergeCell ref="C125:G125"/>
    <mergeCell ref="C114:I114"/>
    <mergeCell ref="C115:I115"/>
    <mergeCell ref="C116:I116"/>
    <mergeCell ref="C117:G117"/>
    <mergeCell ref="C118:G118"/>
    <mergeCell ref="C119:G119"/>
    <mergeCell ref="C175:F175"/>
    <mergeCell ref="C195:F195"/>
    <mergeCell ref="C200:F200"/>
    <mergeCell ref="C213:F213"/>
    <mergeCell ref="C218:F218"/>
    <mergeCell ref="C236:F236"/>
    <mergeCell ref="C126:F126"/>
    <mergeCell ref="C127:F127"/>
    <mergeCell ref="C128:L128"/>
    <mergeCell ref="C148:F148"/>
    <mergeCell ref="C159:F159"/>
    <mergeCell ref="C170:F170"/>
    <mergeCell ref="C313:F313"/>
    <mergeCell ref="C314:I314"/>
    <mergeCell ref="C315:G315"/>
    <mergeCell ref="C316:I316"/>
    <mergeCell ref="C317:I317"/>
    <mergeCell ref="C318:I318"/>
    <mergeCell ref="C241:F241"/>
    <mergeCell ref="C259:F259"/>
    <mergeCell ref="C264:F264"/>
    <mergeCell ref="C283:F283"/>
    <mergeCell ref="C288:F288"/>
    <mergeCell ref="C305:F305"/>
    <mergeCell ref="C325:G325"/>
    <mergeCell ref="C326:I326"/>
    <mergeCell ref="C327:G327"/>
    <mergeCell ref="C328:G328"/>
    <mergeCell ref="C329:G329"/>
    <mergeCell ref="C330:F330"/>
    <mergeCell ref="C319:I319"/>
    <mergeCell ref="C320:I320"/>
    <mergeCell ref="C321:G321"/>
    <mergeCell ref="C322:G322"/>
    <mergeCell ref="C323:G323"/>
    <mergeCell ref="C324:G324"/>
    <mergeCell ref="C342:F342"/>
    <mergeCell ref="C344:F344"/>
    <mergeCell ref="C346:F346"/>
    <mergeCell ref="C348:F348"/>
    <mergeCell ref="C350:F350"/>
    <mergeCell ref="C352:F352"/>
    <mergeCell ref="C331:F331"/>
    <mergeCell ref="C332:L332"/>
    <mergeCell ref="C334:F334"/>
    <mergeCell ref="C336:F336"/>
    <mergeCell ref="C338:F338"/>
    <mergeCell ref="C340:F340"/>
    <mergeCell ref="C359:I359"/>
    <mergeCell ref="C360:G360"/>
    <mergeCell ref="C361:G361"/>
    <mergeCell ref="C362:G362"/>
    <mergeCell ref="C363:G363"/>
    <mergeCell ref="C364:G364"/>
    <mergeCell ref="C353:I353"/>
    <mergeCell ref="C354:G354"/>
    <mergeCell ref="C355:I355"/>
    <mergeCell ref="C356:I356"/>
    <mergeCell ref="C357:I357"/>
    <mergeCell ref="C358:I358"/>
    <mergeCell ref="C371:G371"/>
    <mergeCell ref="C373:G373"/>
    <mergeCell ref="C374:I374"/>
    <mergeCell ref="C375:G375"/>
    <mergeCell ref="C376:G376"/>
    <mergeCell ref="C377:I377"/>
    <mergeCell ref="C365:I365"/>
    <mergeCell ref="C366:G366"/>
    <mergeCell ref="C367:G367"/>
    <mergeCell ref="C368:G368"/>
    <mergeCell ref="C369:F369"/>
    <mergeCell ref="C370:F370"/>
    <mergeCell ref="C395:G395"/>
    <mergeCell ref="C396:G396"/>
    <mergeCell ref="C384:G384"/>
    <mergeCell ref="C386:G386"/>
    <mergeCell ref="C387:I387"/>
    <mergeCell ref="C388:G388"/>
    <mergeCell ref="C389:G389"/>
    <mergeCell ref="C390:I390"/>
    <mergeCell ref="C378:I378"/>
    <mergeCell ref="C379:I379"/>
    <mergeCell ref="C380:I380"/>
    <mergeCell ref="C381:I381"/>
    <mergeCell ref="C382:G382"/>
    <mergeCell ref="C383:G383"/>
    <mergeCell ref="C426:L426"/>
    <mergeCell ref="C427:L427"/>
    <mergeCell ref="C429:L429"/>
    <mergeCell ref="C430:L430"/>
    <mergeCell ref="C417:F417"/>
    <mergeCell ref="C418:F418"/>
    <mergeCell ref="C420:I420"/>
    <mergeCell ref="C421:I421"/>
    <mergeCell ref="C422:I422"/>
    <mergeCell ref="C423:F423"/>
    <mergeCell ref="A7:E7"/>
    <mergeCell ref="F7:L7"/>
    <mergeCell ref="C410:G410"/>
    <mergeCell ref="C411:G411"/>
    <mergeCell ref="C412:G412"/>
    <mergeCell ref="C414:I414"/>
    <mergeCell ref="C415:G415"/>
    <mergeCell ref="C416:G416"/>
    <mergeCell ref="C404:I404"/>
    <mergeCell ref="C405:I405"/>
    <mergeCell ref="C406:I406"/>
    <mergeCell ref="C407:I407"/>
    <mergeCell ref="C408:G408"/>
    <mergeCell ref="C409:G409"/>
    <mergeCell ref="C397:G397"/>
    <mergeCell ref="C399:I399"/>
    <mergeCell ref="C400:I400"/>
    <mergeCell ref="C401:G401"/>
    <mergeCell ref="C402:G402"/>
    <mergeCell ref="C403:I403"/>
    <mergeCell ref="C391:I391"/>
    <mergeCell ref="C392:I392"/>
    <mergeCell ref="C393:I393"/>
    <mergeCell ref="C394:I394"/>
    <mergeCell ref="C31:L31"/>
    <mergeCell ref="A16:L16"/>
    <mergeCell ref="A17:L17"/>
    <mergeCell ref="C30:L30"/>
    <mergeCell ref="E33:L33"/>
    <mergeCell ref="F8:L8"/>
    <mergeCell ref="A9:E9"/>
    <mergeCell ref="F9:L9"/>
    <mergeCell ref="F14:L14"/>
    <mergeCell ref="A23:L23"/>
    <mergeCell ref="B22:K22"/>
    <mergeCell ref="A20:L20"/>
    <mergeCell ref="A10:E10"/>
    <mergeCell ref="F10:L10"/>
    <mergeCell ref="A11:E11"/>
    <mergeCell ref="F11:L11"/>
    <mergeCell ref="A19:L19"/>
    <mergeCell ref="A14:E14"/>
    <mergeCell ref="A26:L26"/>
    <mergeCell ref="A25:L25"/>
    <mergeCell ref="A1:L1"/>
    <mergeCell ref="A2:E2"/>
    <mergeCell ref="F2:L2"/>
    <mergeCell ref="F3:L3"/>
    <mergeCell ref="A4:C4"/>
    <mergeCell ref="F4:L4"/>
    <mergeCell ref="A5:C5"/>
    <mergeCell ref="F5:L5"/>
    <mergeCell ref="A6:E6"/>
    <mergeCell ref="F6:L6"/>
  </mergeCells>
  <pageMargins left="0.39370078740157483" right="0.31496062992125984" top="0.39370078740157483" bottom="0.39370078740157483" header="0.19685039370078741" footer="0.19685039370078741"/>
  <pageSetup paperSize="9" orientation="portrait" r:id="rId1"/>
  <headerFooter>
    <oddHeader>&amp;L&amp;"Arial Cyr,курсив"&amp;8Estimate 2.0&amp;R&amp;"Arial Cyr,курсив"&amp;8Приказ Минстроя РФ от 04.08.20 № 421</oddHeader>
    <oddFooter>&amp;R&amp;"Arial Cyr,полужирный"&amp;10&amp;P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1315"/>
  <sheetViews>
    <sheetView topLeftCell="A11" zoomScaleNormal="100" zoomScaleSheetLayoutView="100" workbookViewId="0">
      <selection sqref="A1:L6"/>
    </sheetView>
  </sheetViews>
  <sheetFormatPr defaultColWidth="9.140625" defaultRowHeight="12.75" x14ac:dyDescent="0.25"/>
  <cols>
    <col min="1" max="1" width="4.42578125" style="80" customWidth="1"/>
    <col min="2" max="2" width="10.28515625" style="109" customWidth="1"/>
    <col min="3" max="3" width="21.140625" style="115" customWidth="1"/>
    <col min="4" max="4" width="8.7109375" style="85" customWidth="1"/>
    <col min="5" max="5" width="8.7109375" style="86" customWidth="1"/>
    <col min="6" max="6" width="5.7109375" style="86" customWidth="1"/>
    <col min="7" max="7" width="9.42578125" style="86" customWidth="1"/>
    <col min="8" max="8" width="8.7109375" style="87" customWidth="1"/>
    <col min="9" max="9" width="5.7109375" style="86" customWidth="1"/>
    <col min="10" max="10" width="8.85546875" style="87" customWidth="1"/>
    <col min="11" max="11" width="4.7109375" style="86" customWidth="1"/>
    <col min="12" max="12" width="10.7109375" style="87" customWidth="1"/>
    <col min="13" max="16384" width="9.140625" style="79"/>
  </cols>
  <sheetData>
    <row r="1" spans="1:12" ht="42" customHeight="1" x14ac:dyDescent="0.25">
      <c r="A1" s="207"/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2" x14ac:dyDescent="0.25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2" x14ac:dyDescent="0.25">
      <c r="A3" s="203"/>
      <c r="B3" s="204"/>
      <c r="C3" s="205"/>
      <c r="D3" s="206"/>
      <c r="E3" s="206"/>
      <c r="F3" s="209"/>
      <c r="G3" s="209"/>
      <c r="H3" s="209"/>
      <c r="I3" s="209"/>
      <c r="J3" s="209"/>
      <c r="K3" s="209"/>
      <c r="L3" s="209"/>
    </row>
    <row r="4" spans="1:12" x14ac:dyDescent="0.25">
      <c r="A4" s="210"/>
      <c r="B4" s="210"/>
      <c r="C4" s="210"/>
      <c r="D4" s="205"/>
      <c r="E4" s="205"/>
      <c r="F4" s="211"/>
      <c r="G4" s="211"/>
      <c r="H4" s="211"/>
      <c r="I4" s="211"/>
      <c r="J4" s="211"/>
      <c r="K4" s="211"/>
      <c r="L4" s="211"/>
    </row>
    <row r="5" spans="1:12" x14ac:dyDescent="0.25">
      <c r="A5" s="210"/>
      <c r="B5" s="210"/>
      <c r="C5" s="210"/>
      <c r="D5" s="205"/>
      <c r="E5" s="205"/>
      <c r="F5" s="211"/>
      <c r="G5" s="211"/>
      <c r="H5" s="211"/>
      <c r="I5" s="211"/>
      <c r="J5" s="211"/>
      <c r="K5" s="211"/>
      <c r="L5" s="211"/>
    </row>
    <row r="6" spans="1:12" ht="42.75" customHeight="1" x14ac:dyDescent="0.25">
      <c r="A6" s="212"/>
      <c r="B6" s="212"/>
      <c r="C6" s="212"/>
      <c r="D6" s="212"/>
      <c r="E6" s="212"/>
      <c r="F6" s="213"/>
      <c r="G6" s="213"/>
      <c r="H6" s="213"/>
      <c r="I6" s="213"/>
      <c r="J6" s="213"/>
      <c r="K6" s="213"/>
      <c r="L6" s="213"/>
    </row>
    <row r="7" spans="1:12" ht="17.25" customHeight="1" x14ac:dyDescent="0.25">
      <c r="A7" s="238" t="s">
        <v>26</v>
      </c>
      <c r="B7" s="238"/>
      <c r="C7" s="238"/>
      <c r="D7" s="238"/>
      <c r="E7" s="238"/>
      <c r="F7" s="240" t="s">
        <v>27</v>
      </c>
      <c r="G7" s="240"/>
      <c r="H7" s="240"/>
      <c r="I7" s="240"/>
      <c r="J7" s="240"/>
      <c r="K7" s="240"/>
      <c r="L7" s="240"/>
    </row>
    <row r="8" spans="1:12" ht="33" customHeight="1" x14ac:dyDescent="0.25">
      <c r="A8" s="238" t="s">
        <v>28</v>
      </c>
      <c r="B8" s="238"/>
      <c r="C8" s="238"/>
      <c r="D8" s="238"/>
      <c r="E8" s="238"/>
      <c r="F8" s="240" t="s">
        <v>43</v>
      </c>
      <c r="G8" s="240"/>
      <c r="H8" s="240"/>
      <c r="I8" s="240"/>
      <c r="J8" s="240"/>
      <c r="K8" s="240"/>
      <c r="L8" s="240"/>
    </row>
    <row r="9" spans="1:12" ht="118.15" customHeight="1" x14ac:dyDescent="0.25">
      <c r="A9" s="238" t="s">
        <v>39</v>
      </c>
      <c r="B9" s="238"/>
      <c r="C9" s="238"/>
      <c r="D9" s="238"/>
      <c r="E9" s="238"/>
      <c r="F9" s="241" t="s">
        <v>659</v>
      </c>
      <c r="G9" s="241"/>
      <c r="H9" s="241"/>
      <c r="I9" s="241"/>
      <c r="J9" s="241"/>
      <c r="K9" s="241"/>
      <c r="L9" s="241"/>
    </row>
    <row r="10" spans="1:12" ht="115.9" customHeight="1" x14ac:dyDescent="0.25">
      <c r="A10" s="238" t="s">
        <v>40</v>
      </c>
      <c r="B10" s="238"/>
      <c r="C10" s="238"/>
      <c r="D10" s="238"/>
      <c r="E10" s="238"/>
      <c r="F10" s="241" t="s">
        <v>45</v>
      </c>
      <c r="G10" s="241"/>
      <c r="H10" s="241"/>
      <c r="I10" s="241"/>
      <c r="J10" s="241"/>
      <c r="K10" s="241"/>
      <c r="L10" s="241"/>
    </row>
    <row r="11" spans="1:12" ht="43.9" customHeight="1" x14ac:dyDescent="0.25">
      <c r="A11" s="238" t="s">
        <v>42</v>
      </c>
      <c r="B11" s="238"/>
      <c r="C11" s="238"/>
      <c r="D11" s="238"/>
      <c r="E11" s="238"/>
      <c r="F11" s="241" t="s">
        <v>46</v>
      </c>
      <c r="G11" s="241"/>
      <c r="H11" s="241"/>
      <c r="I11" s="241"/>
      <c r="J11" s="241"/>
      <c r="K11" s="241"/>
      <c r="L11" s="241"/>
    </row>
    <row r="12" spans="1:12" ht="24" customHeight="1" x14ac:dyDescent="0.25">
      <c r="A12" s="238" t="s">
        <v>36</v>
      </c>
      <c r="B12" s="238"/>
      <c r="C12" s="238"/>
      <c r="D12" s="238"/>
      <c r="E12" s="238"/>
      <c r="F12" s="241" t="s">
        <v>658</v>
      </c>
      <c r="G12" s="241"/>
      <c r="H12" s="241"/>
      <c r="I12" s="241"/>
      <c r="J12" s="241"/>
      <c r="K12" s="241"/>
      <c r="L12" s="241"/>
    </row>
    <row r="13" spans="1:12" ht="17.25" customHeight="1" x14ac:dyDescent="0.25">
      <c r="A13" s="238" t="s">
        <v>29</v>
      </c>
      <c r="B13" s="238"/>
      <c r="C13" s="238"/>
      <c r="D13" s="238"/>
      <c r="E13" s="238"/>
      <c r="F13" s="241" t="s">
        <v>48</v>
      </c>
      <c r="G13" s="241"/>
      <c r="H13" s="241"/>
      <c r="I13" s="241"/>
      <c r="J13" s="241"/>
      <c r="K13" s="241"/>
      <c r="L13" s="241"/>
    </row>
    <row r="14" spans="1:12" ht="17.25" customHeight="1" x14ac:dyDescent="0.25">
      <c r="A14" s="238" t="s">
        <v>30</v>
      </c>
      <c r="B14" s="238"/>
      <c r="C14" s="238"/>
      <c r="D14" s="238"/>
      <c r="E14" s="238"/>
      <c r="F14" s="241" t="s">
        <v>49</v>
      </c>
      <c r="G14" s="241"/>
      <c r="H14" s="241"/>
      <c r="I14" s="241"/>
      <c r="J14" s="241"/>
      <c r="K14" s="241"/>
      <c r="L14" s="241"/>
    </row>
    <row r="15" spans="1:12" ht="10.5" customHeight="1" x14ac:dyDescent="0.25">
      <c r="A15" s="84"/>
      <c r="C15" s="34"/>
      <c r="D15" s="84"/>
      <c r="E15" s="84"/>
      <c r="F15" s="34"/>
      <c r="G15" s="34"/>
      <c r="H15" s="34"/>
      <c r="I15" s="34"/>
      <c r="J15" s="34"/>
      <c r="K15" s="34"/>
      <c r="L15" s="34"/>
    </row>
    <row r="16" spans="1:12" ht="33" customHeight="1" x14ac:dyDescent="0.25">
      <c r="A16" s="250" t="s">
        <v>50</v>
      </c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</row>
    <row r="17" spans="1:12" ht="16.5" customHeight="1" x14ac:dyDescent="0.25">
      <c r="A17" s="245" t="s">
        <v>0</v>
      </c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</row>
    <row r="19" spans="1:12" ht="25.9" customHeight="1" x14ac:dyDescent="0.25">
      <c r="A19" s="252" t="s">
        <v>50</v>
      </c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</row>
    <row r="20" spans="1:12" ht="17.25" customHeight="1" x14ac:dyDescent="0.25">
      <c r="A20" s="245" t="s">
        <v>2</v>
      </c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</row>
    <row r="21" spans="1:12" ht="2.1" customHeight="1" x14ac:dyDescent="0.25"/>
    <row r="22" spans="1:12" ht="18" customHeight="1" x14ac:dyDescent="0.25">
      <c r="A22" s="6"/>
      <c r="B22" s="244"/>
      <c r="C22" s="244"/>
      <c r="D22" s="244"/>
      <c r="E22" s="244"/>
      <c r="F22" s="244"/>
      <c r="G22" s="244"/>
      <c r="H22" s="244"/>
      <c r="I22" s="244"/>
      <c r="J22" s="244"/>
      <c r="K22" s="244"/>
      <c r="L22" s="31"/>
    </row>
    <row r="23" spans="1:12" ht="18" customHeight="1" x14ac:dyDescent="0.25">
      <c r="A23" s="239" t="s">
        <v>825</v>
      </c>
      <c r="B23" s="239"/>
      <c r="C23" s="239"/>
      <c r="D23" s="239"/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6"/>
      <c r="B24" s="82"/>
      <c r="C24" s="81"/>
      <c r="D24" s="81"/>
      <c r="E24" s="81"/>
      <c r="F24" s="81"/>
      <c r="G24" s="81"/>
      <c r="H24" s="81"/>
      <c r="I24" s="81"/>
      <c r="J24" s="81"/>
      <c r="K24" s="81"/>
      <c r="L24" s="31"/>
    </row>
    <row r="25" spans="1:12" ht="15.75" customHeight="1" x14ac:dyDescent="0.25">
      <c r="A25" s="252" t="s">
        <v>707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</row>
    <row r="26" spans="1:12" ht="21" customHeight="1" x14ac:dyDescent="0.25">
      <c r="A26" s="245" t="s">
        <v>41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</row>
    <row r="27" spans="1:12" ht="2.1" customHeight="1" x14ac:dyDescent="0.25"/>
    <row r="28" spans="1:12" x14ac:dyDescent="0.25">
      <c r="A28" s="80" t="s">
        <v>3</v>
      </c>
      <c r="C28" s="83" t="s">
        <v>52</v>
      </c>
      <c r="D28" s="85" t="s">
        <v>4</v>
      </c>
    </row>
    <row r="30" spans="1:12" x14ac:dyDescent="0.25">
      <c r="A30" s="80" t="s">
        <v>5</v>
      </c>
      <c r="C30" s="259" t="s">
        <v>706</v>
      </c>
      <c r="D30" s="259"/>
      <c r="E30" s="259"/>
      <c r="F30" s="259"/>
      <c r="G30" s="259"/>
      <c r="H30" s="259"/>
      <c r="I30" s="259"/>
      <c r="J30" s="259"/>
      <c r="K30" s="259"/>
      <c r="L30" s="259"/>
    </row>
    <row r="31" spans="1:12" ht="12.75" customHeight="1" x14ac:dyDescent="0.25">
      <c r="A31" s="8"/>
      <c r="C31" s="245" t="s">
        <v>23</v>
      </c>
      <c r="D31" s="245"/>
      <c r="E31" s="245"/>
      <c r="F31" s="245"/>
      <c r="G31" s="245"/>
      <c r="H31" s="245"/>
      <c r="I31" s="245"/>
      <c r="J31" s="245"/>
      <c r="K31" s="245"/>
      <c r="L31" s="245"/>
    </row>
    <row r="32" spans="1:12" ht="9" customHeight="1" x14ac:dyDescent="0.25"/>
    <row r="33" spans="1:12" x14ac:dyDescent="0.25">
      <c r="A33" s="9" t="s">
        <v>21</v>
      </c>
      <c r="B33" s="38"/>
      <c r="D33" s="28" t="s">
        <v>54</v>
      </c>
      <c r="E33" s="251"/>
      <c r="F33" s="251"/>
      <c r="G33" s="251"/>
      <c r="H33" s="251"/>
      <c r="I33" s="251"/>
      <c r="J33" s="251"/>
      <c r="K33" s="251"/>
      <c r="L33" s="251"/>
    </row>
    <row r="34" spans="1:12" x14ac:dyDescent="0.25">
      <c r="A34" s="10"/>
      <c r="B34" s="38"/>
    </row>
    <row r="35" spans="1:12" x14ac:dyDescent="0.25">
      <c r="A35" s="92" t="s">
        <v>1</v>
      </c>
      <c r="B35" s="110"/>
      <c r="C35" s="120"/>
      <c r="D35" s="93" t="s">
        <v>824</v>
      </c>
      <c r="E35" s="94" t="s">
        <v>6</v>
      </c>
      <c r="F35" s="94"/>
      <c r="G35" s="247" t="s">
        <v>18</v>
      </c>
      <c r="H35" s="247"/>
      <c r="I35" s="247"/>
      <c r="J35" s="248" t="s">
        <v>705</v>
      </c>
      <c r="K35" s="248"/>
      <c r="L35" s="106" t="s">
        <v>19</v>
      </c>
    </row>
    <row r="36" spans="1:12" x14ac:dyDescent="0.25">
      <c r="A36" s="103" t="s">
        <v>7</v>
      </c>
      <c r="C36" s="121"/>
      <c r="D36" s="97"/>
      <c r="E36" s="98"/>
      <c r="F36" s="94"/>
      <c r="G36" s="249" t="s">
        <v>37</v>
      </c>
      <c r="H36" s="249"/>
      <c r="I36" s="249"/>
      <c r="J36" s="248" t="s">
        <v>704</v>
      </c>
      <c r="K36" s="248"/>
      <c r="L36" s="106" t="s">
        <v>19</v>
      </c>
    </row>
    <row r="37" spans="1:12" ht="14.1" customHeight="1" x14ac:dyDescent="0.25">
      <c r="A37" s="104" t="s">
        <v>8</v>
      </c>
      <c r="C37" s="120"/>
      <c r="D37" s="93" t="s">
        <v>823</v>
      </c>
      <c r="E37" s="94" t="s">
        <v>19</v>
      </c>
      <c r="F37" s="94"/>
      <c r="G37" s="94" t="s">
        <v>9</v>
      </c>
      <c r="H37" s="95"/>
      <c r="I37" s="98"/>
      <c r="J37" s="242" t="s">
        <v>703</v>
      </c>
      <c r="K37" s="242"/>
      <c r="L37" s="106" t="s">
        <v>22</v>
      </c>
    </row>
    <row r="38" spans="1:12" ht="14.1" customHeight="1" x14ac:dyDescent="0.25">
      <c r="A38" s="104" t="s">
        <v>10</v>
      </c>
      <c r="C38" s="120"/>
      <c r="D38" s="93" t="s">
        <v>822</v>
      </c>
      <c r="E38" s="94" t="s">
        <v>19</v>
      </c>
      <c r="F38" s="94"/>
      <c r="G38" s="94" t="s">
        <v>11</v>
      </c>
      <c r="H38" s="95"/>
      <c r="I38" s="98"/>
      <c r="J38" s="243" t="s">
        <v>702</v>
      </c>
      <c r="K38" s="243"/>
      <c r="L38" s="106" t="s">
        <v>22</v>
      </c>
    </row>
    <row r="39" spans="1:12" ht="14.1" customHeight="1" x14ac:dyDescent="0.25">
      <c r="A39" s="104" t="s">
        <v>12</v>
      </c>
      <c r="C39" s="120"/>
      <c r="D39" s="93" t="s">
        <v>58</v>
      </c>
      <c r="E39" s="94" t="s">
        <v>19</v>
      </c>
      <c r="F39" s="94"/>
      <c r="G39" s="94"/>
      <c r="H39" s="95"/>
      <c r="I39" s="98"/>
      <c r="J39" s="237"/>
      <c r="K39" s="237"/>
      <c r="L39" s="106"/>
    </row>
    <row r="40" spans="1:12" ht="14.1" customHeight="1" x14ac:dyDescent="0.25">
      <c r="A40" s="104" t="s">
        <v>13</v>
      </c>
      <c r="C40" s="120"/>
      <c r="D40" s="93" t="s">
        <v>58</v>
      </c>
      <c r="E40" s="94" t="s">
        <v>19</v>
      </c>
      <c r="F40" s="94"/>
      <c r="G40" s="94"/>
      <c r="H40" s="95"/>
      <c r="I40" s="96"/>
      <c r="J40" s="99"/>
      <c r="K40" s="96"/>
      <c r="L40" s="95"/>
    </row>
    <row r="41" spans="1:12" ht="14.1" customHeight="1" x14ac:dyDescent="0.25">
      <c r="A41" s="104"/>
      <c r="C41" s="120"/>
      <c r="D41" s="93"/>
      <c r="E41" s="94"/>
      <c r="F41" s="94"/>
      <c r="G41" s="94"/>
      <c r="H41" s="95"/>
      <c r="I41" s="96"/>
      <c r="J41" s="99"/>
      <c r="K41" s="96"/>
      <c r="L41" s="95"/>
    </row>
    <row r="42" spans="1:12" ht="14.1" customHeight="1" x14ac:dyDescent="0.25">
      <c r="A42" s="100"/>
      <c r="B42" s="111"/>
      <c r="C42" s="122"/>
      <c r="D42" s="101"/>
      <c r="E42" s="96"/>
      <c r="F42" s="96"/>
      <c r="G42" s="96"/>
      <c r="H42" s="95"/>
      <c r="I42" s="96"/>
      <c r="J42" s="95"/>
      <c r="K42" s="102"/>
      <c r="L42" s="107"/>
    </row>
    <row r="43" spans="1:12" ht="16.5" customHeight="1" x14ac:dyDescent="0.25">
      <c r="A43" s="229" t="s">
        <v>25</v>
      </c>
      <c r="B43" s="231" t="s">
        <v>17</v>
      </c>
      <c r="C43" s="233" t="s">
        <v>14</v>
      </c>
      <c r="D43" s="235" t="s">
        <v>15</v>
      </c>
      <c r="E43" s="226" t="s">
        <v>16</v>
      </c>
      <c r="F43" s="227"/>
      <c r="G43" s="228"/>
      <c r="H43" s="226" t="s">
        <v>33</v>
      </c>
      <c r="I43" s="227"/>
      <c r="J43" s="227"/>
      <c r="K43" s="227"/>
      <c r="L43" s="228"/>
    </row>
    <row r="44" spans="1:12" ht="46.5" customHeight="1" x14ac:dyDescent="0.25">
      <c r="A44" s="230"/>
      <c r="B44" s="232"/>
      <c r="C44" s="234"/>
      <c r="D44" s="236"/>
      <c r="E44" s="90" t="s">
        <v>38</v>
      </c>
      <c r="F44" s="90" t="s">
        <v>24</v>
      </c>
      <c r="G44" s="90" t="s">
        <v>20</v>
      </c>
      <c r="H44" s="91" t="s">
        <v>35</v>
      </c>
      <c r="I44" s="108" t="s">
        <v>31</v>
      </c>
      <c r="J44" s="108" t="s">
        <v>34</v>
      </c>
      <c r="K44" s="90" t="s">
        <v>24</v>
      </c>
      <c r="L44" s="108" t="s">
        <v>32</v>
      </c>
    </row>
    <row r="45" spans="1:12" x14ac:dyDescent="0.25">
      <c r="A45" s="88">
        <v>1</v>
      </c>
      <c r="B45" s="112">
        <v>2</v>
      </c>
      <c r="C45" s="123">
        <v>3</v>
      </c>
      <c r="D45" s="119">
        <v>4</v>
      </c>
      <c r="E45" s="89">
        <v>5</v>
      </c>
      <c r="F45" s="89">
        <v>6</v>
      </c>
      <c r="G45" s="89">
        <v>7</v>
      </c>
      <c r="H45" s="89">
        <v>8</v>
      </c>
      <c r="I45" s="89">
        <v>9</v>
      </c>
      <c r="J45" s="89">
        <v>10</v>
      </c>
      <c r="K45" s="89">
        <v>11</v>
      </c>
      <c r="L45" s="105">
        <v>12</v>
      </c>
    </row>
    <row r="46" spans="1:12" x14ac:dyDescent="0.25">
      <c r="C46" s="224" t="s">
        <v>701</v>
      </c>
      <c r="D46" s="225"/>
      <c r="E46" s="225"/>
      <c r="F46" s="225"/>
      <c r="G46" s="225"/>
      <c r="H46" s="225"/>
      <c r="I46" s="225"/>
      <c r="J46" s="225"/>
      <c r="K46" s="225"/>
      <c r="L46" s="225"/>
    </row>
    <row r="47" spans="1:12" ht="25.5" x14ac:dyDescent="0.25">
      <c r="A47" s="127" t="s">
        <v>64</v>
      </c>
      <c r="B47" s="128" t="s">
        <v>695</v>
      </c>
      <c r="C47" s="129" t="s">
        <v>694</v>
      </c>
      <c r="D47" s="130" t="s">
        <v>67</v>
      </c>
      <c r="E47" s="131">
        <v>51</v>
      </c>
      <c r="F47" s="132"/>
      <c r="G47" s="131">
        <v>51</v>
      </c>
      <c r="H47" s="133"/>
      <c r="I47" s="132"/>
      <c r="J47" s="133"/>
      <c r="K47" s="132"/>
      <c r="L47" s="133"/>
    </row>
    <row r="48" spans="1:12" ht="153" x14ac:dyDescent="0.25">
      <c r="A48" s="134" t="s">
        <v>68</v>
      </c>
      <c r="B48" s="135" t="s">
        <v>603</v>
      </c>
      <c r="C48" s="136" t="s">
        <v>237</v>
      </c>
      <c r="D48" s="137"/>
      <c r="E48" s="138"/>
      <c r="F48" s="138"/>
      <c r="G48" s="138"/>
      <c r="H48" s="139"/>
      <c r="I48" s="138"/>
      <c r="J48" s="139"/>
      <c r="K48" s="138"/>
      <c r="L48" s="139"/>
    </row>
    <row r="49" spans="1:12" ht="63.75" x14ac:dyDescent="0.25">
      <c r="A49" s="134" t="s">
        <v>68</v>
      </c>
      <c r="B49" s="135" t="s">
        <v>675</v>
      </c>
      <c r="C49" s="136" t="s">
        <v>239</v>
      </c>
      <c r="D49" s="137"/>
      <c r="E49" s="138"/>
      <c r="F49" s="138"/>
      <c r="G49" s="138"/>
      <c r="H49" s="139"/>
      <c r="I49" s="138"/>
      <c r="J49" s="139"/>
      <c r="K49" s="138"/>
      <c r="L49" s="139"/>
    </row>
    <row r="50" spans="1:12" ht="51" x14ac:dyDescent="0.25">
      <c r="A50" s="134" t="s">
        <v>68</v>
      </c>
      <c r="B50" s="135" t="s">
        <v>700</v>
      </c>
      <c r="C50" s="136" t="s">
        <v>699</v>
      </c>
      <c r="D50" s="137"/>
      <c r="E50" s="138"/>
      <c r="F50" s="138"/>
      <c r="G50" s="138"/>
      <c r="H50" s="139"/>
      <c r="I50" s="138"/>
      <c r="J50" s="139"/>
      <c r="K50" s="138"/>
      <c r="L50" s="139"/>
    </row>
    <row r="51" spans="1:12" x14ac:dyDescent="0.25">
      <c r="A51" s="124" t="s">
        <v>68</v>
      </c>
      <c r="B51" s="109" t="s">
        <v>64</v>
      </c>
      <c r="C51" s="115" t="s">
        <v>73</v>
      </c>
      <c r="D51" s="125" t="s">
        <v>22</v>
      </c>
      <c r="G51" s="126">
        <v>99.024659999999997</v>
      </c>
      <c r="L51" s="140">
        <v>34680.42</v>
      </c>
    </row>
    <row r="52" spans="1:12" ht="25.5" x14ac:dyDescent="0.25">
      <c r="A52" s="124" t="s">
        <v>68</v>
      </c>
      <c r="B52" s="109" t="s">
        <v>205</v>
      </c>
      <c r="C52" s="115" t="s">
        <v>691</v>
      </c>
      <c r="D52" s="125"/>
      <c r="E52" s="126">
        <v>2.0099999999999998</v>
      </c>
      <c r="F52" s="126">
        <v>0.96599999999999997</v>
      </c>
      <c r="G52" s="126">
        <v>99.024659999999997</v>
      </c>
      <c r="J52" s="140">
        <v>350.22</v>
      </c>
      <c r="L52" s="140">
        <v>34680.42</v>
      </c>
    </row>
    <row r="53" spans="1:12" x14ac:dyDescent="0.25">
      <c r="A53" s="124" t="s">
        <v>68</v>
      </c>
      <c r="B53" s="109" t="s">
        <v>76</v>
      </c>
      <c r="C53" s="115" t="s">
        <v>77</v>
      </c>
      <c r="D53" s="125"/>
      <c r="L53" s="140">
        <v>40114.28</v>
      </c>
    </row>
    <row r="54" spans="1:12" x14ac:dyDescent="0.25">
      <c r="A54" s="124" t="s">
        <v>68</v>
      </c>
      <c r="B54" s="109" t="s">
        <v>68</v>
      </c>
      <c r="C54" s="115" t="s">
        <v>78</v>
      </c>
      <c r="D54" s="125" t="s">
        <v>22</v>
      </c>
      <c r="G54" s="126">
        <v>39.905459999999998</v>
      </c>
      <c r="L54" s="140">
        <v>17119.79</v>
      </c>
    </row>
    <row r="55" spans="1:12" ht="25.5" x14ac:dyDescent="0.25">
      <c r="A55" s="124" t="s">
        <v>68</v>
      </c>
      <c r="B55" s="109" t="s">
        <v>690</v>
      </c>
      <c r="C55" s="115" t="s">
        <v>689</v>
      </c>
      <c r="D55" s="125" t="s">
        <v>81</v>
      </c>
      <c r="E55" s="126">
        <v>0.7</v>
      </c>
      <c r="F55" s="126">
        <v>0.96599999999999997</v>
      </c>
      <c r="G55" s="126">
        <v>34.486199999999997</v>
      </c>
      <c r="J55" s="140">
        <v>1064.08</v>
      </c>
      <c r="L55" s="140">
        <v>36696.080000000002</v>
      </c>
    </row>
    <row r="56" spans="1:12" ht="25.5" x14ac:dyDescent="0.25">
      <c r="A56" s="124" t="s">
        <v>68</v>
      </c>
      <c r="B56" s="109" t="s">
        <v>82</v>
      </c>
      <c r="C56" s="115" t="s">
        <v>83</v>
      </c>
      <c r="D56" s="125" t="s">
        <v>84</v>
      </c>
      <c r="E56" s="126">
        <v>0.7</v>
      </c>
      <c r="F56" s="126">
        <v>0.96599999999999997</v>
      </c>
      <c r="G56" s="126">
        <v>34.486199999999997</v>
      </c>
      <c r="J56" s="140">
        <v>436.71</v>
      </c>
      <c r="L56" s="140">
        <v>15060.47</v>
      </c>
    </row>
    <row r="57" spans="1:12" ht="25.5" x14ac:dyDescent="0.25">
      <c r="A57" s="124" t="s">
        <v>68</v>
      </c>
      <c r="B57" s="109" t="s">
        <v>85</v>
      </c>
      <c r="C57" s="115" t="s">
        <v>86</v>
      </c>
      <c r="D57" s="125" t="s">
        <v>81</v>
      </c>
      <c r="E57" s="126">
        <v>0.11</v>
      </c>
      <c r="F57" s="126">
        <v>0.96599999999999997</v>
      </c>
      <c r="G57" s="126">
        <v>5.4192600000000004</v>
      </c>
      <c r="J57" s="140">
        <v>630.75</v>
      </c>
      <c r="L57" s="140">
        <v>3418.2</v>
      </c>
    </row>
    <row r="58" spans="1:12" ht="25.5" x14ac:dyDescent="0.25">
      <c r="A58" s="124" t="s">
        <v>68</v>
      </c>
      <c r="B58" s="109" t="s">
        <v>87</v>
      </c>
      <c r="C58" s="115" t="s">
        <v>88</v>
      </c>
      <c r="D58" s="125" t="s">
        <v>84</v>
      </c>
      <c r="E58" s="126">
        <v>0.11</v>
      </c>
      <c r="F58" s="126">
        <v>0.96599999999999997</v>
      </c>
      <c r="G58" s="126">
        <v>5.4192600000000004</v>
      </c>
      <c r="J58" s="140">
        <v>380</v>
      </c>
      <c r="L58" s="140">
        <v>2059.3200000000002</v>
      </c>
    </row>
    <row r="59" spans="1:12" x14ac:dyDescent="0.25">
      <c r="A59" s="124" t="s">
        <v>68</v>
      </c>
      <c r="B59" s="109" t="s">
        <v>89</v>
      </c>
      <c r="C59" s="115" t="s">
        <v>90</v>
      </c>
      <c r="D59" s="125"/>
      <c r="L59" s="140">
        <v>0</v>
      </c>
    </row>
    <row r="60" spans="1:12" ht="25.5" x14ac:dyDescent="0.25">
      <c r="A60" s="124" t="s">
        <v>68</v>
      </c>
      <c r="B60" s="109" t="s">
        <v>688</v>
      </c>
      <c r="C60" s="115" t="s">
        <v>687</v>
      </c>
      <c r="D60" s="125" t="s">
        <v>180</v>
      </c>
      <c r="E60" s="126">
        <v>0.06</v>
      </c>
      <c r="F60" s="126">
        <v>0</v>
      </c>
      <c r="G60" s="126">
        <v>0</v>
      </c>
      <c r="H60" s="140">
        <v>160.27000000000001</v>
      </c>
      <c r="I60" s="126">
        <v>1.1299999999999999</v>
      </c>
      <c r="J60" s="140">
        <v>181.11</v>
      </c>
      <c r="L60" s="140">
        <v>0</v>
      </c>
    </row>
    <row r="61" spans="1:12" ht="25.5" x14ac:dyDescent="0.25">
      <c r="A61" s="124" t="s">
        <v>68</v>
      </c>
      <c r="B61" s="109" t="s">
        <v>207</v>
      </c>
      <c r="C61" s="115" t="s">
        <v>208</v>
      </c>
      <c r="D61" s="125" t="s">
        <v>180</v>
      </c>
      <c r="E61" s="126">
        <v>0.01</v>
      </c>
      <c r="F61" s="126">
        <v>0</v>
      </c>
      <c r="G61" s="126">
        <v>0</v>
      </c>
      <c r="H61" s="140">
        <v>238.29</v>
      </c>
      <c r="I61" s="126">
        <v>1.54</v>
      </c>
      <c r="J61" s="140">
        <v>366.97</v>
      </c>
      <c r="L61" s="140">
        <v>0</v>
      </c>
    </row>
    <row r="62" spans="1:12" ht="25.5" x14ac:dyDescent="0.25">
      <c r="A62" s="124" t="s">
        <v>68</v>
      </c>
      <c r="B62" s="109" t="s">
        <v>218</v>
      </c>
      <c r="C62" s="115" t="s">
        <v>219</v>
      </c>
      <c r="D62" s="125" t="s">
        <v>180</v>
      </c>
      <c r="G62" s="126">
        <v>0</v>
      </c>
    </row>
    <row r="63" spans="1:12" x14ac:dyDescent="0.25">
      <c r="A63" s="124" t="s">
        <v>68</v>
      </c>
      <c r="B63" s="109" t="s">
        <v>224</v>
      </c>
      <c r="C63" s="115" t="s">
        <v>225</v>
      </c>
      <c r="D63" s="125" t="s">
        <v>180</v>
      </c>
      <c r="G63" s="126">
        <v>0</v>
      </c>
    </row>
    <row r="64" spans="1:12" x14ac:dyDescent="0.25">
      <c r="A64" s="124" t="s">
        <v>68</v>
      </c>
      <c r="B64" s="109" t="s">
        <v>686</v>
      </c>
      <c r="C64" s="115" t="s">
        <v>685</v>
      </c>
      <c r="D64" s="125" t="s">
        <v>180</v>
      </c>
      <c r="G64" s="126">
        <v>0</v>
      </c>
    </row>
    <row r="65" spans="1:12" ht="38.25" x14ac:dyDescent="0.25">
      <c r="A65" s="124" t="s">
        <v>68</v>
      </c>
      <c r="B65" s="109" t="s">
        <v>684</v>
      </c>
      <c r="C65" s="115" t="s">
        <v>683</v>
      </c>
      <c r="D65" s="125" t="s">
        <v>67</v>
      </c>
      <c r="G65" s="126">
        <v>0</v>
      </c>
    </row>
    <row r="66" spans="1:12" x14ac:dyDescent="0.25">
      <c r="A66" s="124" t="s">
        <v>68</v>
      </c>
      <c r="B66" s="109" t="s">
        <v>682</v>
      </c>
      <c r="C66" s="115" t="s">
        <v>681</v>
      </c>
      <c r="D66" s="125" t="s">
        <v>177</v>
      </c>
      <c r="G66" s="126">
        <v>0</v>
      </c>
    </row>
    <row r="67" spans="1:12" x14ac:dyDescent="0.25">
      <c r="A67" s="141"/>
      <c r="B67" s="142"/>
      <c r="C67" s="224" t="s">
        <v>91</v>
      </c>
      <c r="D67" s="225"/>
      <c r="E67" s="225"/>
      <c r="F67" s="225"/>
      <c r="G67" s="143"/>
      <c r="H67" s="144"/>
      <c r="I67" s="143"/>
      <c r="J67" s="144"/>
      <c r="K67" s="143"/>
      <c r="L67" s="145">
        <v>91914.49</v>
      </c>
    </row>
    <row r="68" spans="1:12" x14ac:dyDescent="0.25">
      <c r="A68" s="124" t="s">
        <v>68</v>
      </c>
      <c r="B68" s="109" t="s">
        <v>68</v>
      </c>
      <c r="C68" s="115" t="s">
        <v>92</v>
      </c>
      <c r="D68" s="125"/>
      <c r="L68" s="140">
        <v>51800.21</v>
      </c>
    </row>
    <row r="69" spans="1:12" x14ac:dyDescent="0.25">
      <c r="A69" s="124" t="s">
        <v>68</v>
      </c>
      <c r="B69" s="109" t="s">
        <v>93</v>
      </c>
      <c r="C69" s="115" t="s">
        <v>94</v>
      </c>
      <c r="D69" s="125">
        <v>103</v>
      </c>
      <c r="F69" s="126">
        <v>103</v>
      </c>
      <c r="L69" s="140">
        <v>53354.22</v>
      </c>
    </row>
    <row r="70" spans="1:12" x14ac:dyDescent="0.25">
      <c r="A70" s="124" t="s">
        <v>68</v>
      </c>
      <c r="B70" s="109" t="s">
        <v>95</v>
      </c>
      <c r="C70" s="115" t="s">
        <v>94</v>
      </c>
      <c r="D70" s="125">
        <v>60</v>
      </c>
      <c r="F70" s="126">
        <v>60</v>
      </c>
      <c r="L70" s="140">
        <v>31080.13</v>
      </c>
    </row>
    <row r="71" spans="1:12" x14ac:dyDescent="0.25">
      <c r="A71" s="141"/>
      <c r="B71" s="142"/>
      <c r="C71" s="224" t="s">
        <v>96</v>
      </c>
      <c r="D71" s="225"/>
      <c r="E71" s="225"/>
      <c r="F71" s="225"/>
      <c r="G71" s="143"/>
      <c r="H71" s="144"/>
      <c r="I71" s="143"/>
      <c r="J71" s="145">
        <v>3457.82</v>
      </c>
      <c r="K71" s="143"/>
      <c r="L71" s="145">
        <v>176348.84</v>
      </c>
    </row>
    <row r="72" spans="1:12" x14ac:dyDescent="0.25">
      <c r="C72" s="220" t="s">
        <v>698</v>
      </c>
      <c r="D72" s="221"/>
      <c r="E72" s="221"/>
      <c r="F72" s="221"/>
      <c r="G72" s="221"/>
      <c r="H72" s="221"/>
      <c r="I72" s="221"/>
      <c r="L72" s="146">
        <v>91914.49</v>
      </c>
    </row>
    <row r="73" spans="1:12" x14ac:dyDescent="0.25">
      <c r="C73" s="222" t="s">
        <v>132</v>
      </c>
      <c r="D73" s="223"/>
      <c r="E73" s="223"/>
      <c r="F73" s="223"/>
      <c r="G73" s="223"/>
    </row>
    <row r="74" spans="1:12" x14ac:dyDescent="0.25">
      <c r="C74" s="218" t="s">
        <v>133</v>
      </c>
      <c r="D74" s="219"/>
      <c r="E74" s="219"/>
      <c r="F74" s="219"/>
      <c r="G74" s="219"/>
      <c r="H74" s="219"/>
      <c r="I74" s="219"/>
      <c r="L74" s="87">
        <v>34680.42</v>
      </c>
    </row>
    <row r="75" spans="1:12" x14ac:dyDescent="0.25">
      <c r="C75" s="218" t="s">
        <v>134</v>
      </c>
      <c r="D75" s="219"/>
      <c r="E75" s="219"/>
      <c r="F75" s="219"/>
      <c r="G75" s="219"/>
      <c r="H75" s="219"/>
      <c r="I75" s="219"/>
      <c r="L75" s="87">
        <v>40114.28</v>
      </c>
    </row>
    <row r="76" spans="1:12" x14ac:dyDescent="0.25">
      <c r="C76" s="218" t="s">
        <v>135</v>
      </c>
      <c r="D76" s="219"/>
      <c r="E76" s="219"/>
      <c r="F76" s="219"/>
      <c r="G76" s="219"/>
      <c r="H76" s="219"/>
      <c r="I76" s="219"/>
      <c r="L76" s="87">
        <v>17119.79</v>
      </c>
    </row>
    <row r="77" spans="1:12" x14ac:dyDescent="0.25">
      <c r="C77" s="218" t="s">
        <v>136</v>
      </c>
      <c r="D77" s="219"/>
      <c r="E77" s="219"/>
      <c r="F77" s="219"/>
      <c r="G77" s="219"/>
      <c r="H77" s="219"/>
      <c r="I77" s="219"/>
      <c r="L77" s="87">
        <v>0</v>
      </c>
    </row>
    <row r="78" spans="1:12" x14ac:dyDescent="0.25">
      <c r="C78" s="218" t="s">
        <v>137</v>
      </c>
      <c r="D78" s="219"/>
      <c r="E78" s="219"/>
      <c r="F78" s="219"/>
      <c r="G78" s="219"/>
      <c r="H78" s="219"/>
      <c r="I78" s="219"/>
    </row>
    <row r="79" spans="1:12" x14ac:dyDescent="0.25">
      <c r="C79" s="218" t="s">
        <v>138</v>
      </c>
      <c r="D79" s="219"/>
      <c r="E79" s="219"/>
      <c r="F79" s="219"/>
      <c r="G79" s="219"/>
      <c r="L79" s="140">
        <v>51800.21</v>
      </c>
    </row>
    <row r="80" spans="1:12" x14ac:dyDescent="0.25">
      <c r="C80" s="218" t="s">
        <v>139</v>
      </c>
      <c r="D80" s="219"/>
      <c r="E80" s="219"/>
      <c r="F80" s="219"/>
      <c r="G80" s="219"/>
      <c r="L80" s="140">
        <v>53354.22</v>
      </c>
    </row>
    <row r="81" spans="1:12" x14ac:dyDescent="0.25">
      <c r="C81" s="218" t="s">
        <v>140</v>
      </c>
      <c r="D81" s="219"/>
      <c r="E81" s="219"/>
      <c r="F81" s="219"/>
      <c r="G81" s="219"/>
      <c r="L81" s="140">
        <v>31080.13</v>
      </c>
    </row>
    <row r="82" spans="1:12" x14ac:dyDescent="0.25">
      <c r="C82" s="218" t="s">
        <v>141</v>
      </c>
      <c r="D82" s="219"/>
      <c r="E82" s="219"/>
      <c r="F82" s="219"/>
      <c r="G82" s="219"/>
      <c r="L82" s="140"/>
    </row>
    <row r="83" spans="1:12" x14ac:dyDescent="0.25">
      <c r="C83" s="218" t="s">
        <v>142</v>
      </c>
      <c r="D83" s="219"/>
      <c r="E83" s="219"/>
      <c r="F83" s="219"/>
      <c r="G83" s="219"/>
      <c r="L83" s="140">
        <v>0</v>
      </c>
    </row>
    <row r="84" spans="1:12" x14ac:dyDescent="0.25">
      <c r="C84" s="220" t="s">
        <v>697</v>
      </c>
      <c r="D84" s="221"/>
      <c r="E84" s="221"/>
      <c r="F84" s="221"/>
      <c r="G84" s="221"/>
      <c r="H84" s="221"/>
      <c r="I84" s="221"/>
      <c r="L84" s="146">
        <v>176348.84</v>
      </c>
    </row>
    <row r="85" spans="1:12" x14ac:dyDescent="0.25">
      <c r="C85" s="222" t="s">
        <v>144</v>
      </c>
      <c r="D85" s="223"/>
      <c r="E85" s="223"/>
      <c r="F85" s="223"/>
      <c r="G85" s="223"/>
    </row>
    <row r="86" spans="1:12" x14ac:dyDescent="0.25">
      <c r="C86" s="218" t="s">
        <v>145</v>
      </c>
      <c r="D86" s="219"/>
      <c r="E86" s="219"/>
      <c r="F86" s="219"/>
      <c r="G86" s="219"/>
      <c r="L86" s="140"/>
    </row>
    <row r="87" spans="1:12" x14ac:dyDescent="0.25">
      <c r="C87" s="218" t="s">
        <v>146</v>
      </c>
      <c r="D87" s="219"/>
      <c r="E87" s="219"/>
      <c r="F87" s="219"/>
      <c r="G87" s="219"/>
      <c r="L87" s="140"/>
    </row>
    <row r="88" spans="1:12" x14ac:dyDescent="0.25">
      <c r="C88" s="218" t="s">
        <v>147</v>
      </c>
      <c r="D88" s="219"/>
      <c r="E88" s="219"/>
      <c r="F88" s="219"/>
      <c r="G88" s="126">
        <v>99.024659999999997</v>
      </c>
    </row>
    <row r="89" spans="1:12" x14ac:dyDescent="0.25">
      <c r="C89" s="218" t="s">
        <v>148</v>
      </c>
      <c r="D89" s="219"/>
      <c r="E89" s="219"/>
      <c r="F89" s="219"/>
      <c r="G89" s="126">
        <v>39.905459999999998</v>
      </c>
    </row>
    <row r="90" spans="1:12" x14ac:dyDescent="0.25">
      <c r="C90" s="220" t="s">
        <v>696</v>
      </c>
      <c r="D90" s="221"/>
      <c r="E90" s="221"/>
      <c r="F90" s="221"/>
      <c r="G90" s="221"/>
      <c r="H90" s="221"/>
      <c r="I90" s="221"/>
      <c r="J90" s="221"/>
      <c r="K90" s="221"/>
      <c r="L90" s="221"/>
    </row>
    <row r="91" spans="1:12" ht="25.5" x14ac:dyDescent="0.25">
      <c r="A91" s="127" t="s">
        <v>76</v>
      </c>
      <c r="B91" s="128" t="s">
        <v>695</v>
      </c>
      <c r="C91" s="129" t="s">
        <v>694</v>
      </c>
      <c r="D91" s="130" t="s">
        <v>67</v>
      </c>
      <c r="E91" s="131">
        <v>51</v>
      </c>
      <c r="F91" s="132"/>
      <c r="G91" s="131">
        <v>51</v>
      </c>
      <c r="H91" s="133"/>
      <c r="I91" s="132"/>
      <c r="J91" s="133"/>
      <c r="K91" s="132"/>
      <c r="L91" s="133"/>
    </row>
    <row r="92" spans="1:12" ht="153" x14ac:dyDescent="0.25">
      <c r="A92" s="134" t="s">
        <v>68</v>
      </c>
      <c r="B92" s="135" t="s">
        <v>693</v>
      </c>
      <c r="C92" s="136" t="s">
        <v>237</v>
      </c>
      <c r="D92" s="137"/>
      <c r="E92" s="138"/>
      <c r="F92" s="138"/>
      <c r="G92" s="138"/>
      <c r="H92" s="139"/>
      <c r="I92" s="138"/>
      <c r="J92" s="139"/>
      <c r="K92" s="138"/>
      <c r="L92" s="139"/>
    </row>
    <row r="93" spans="1:12" ht="63.75" x14ac:dyDescent="0.25">
      <c r="A93" s="134" t="s">
        <v>68</v>
      </c>
      <c r="B93" s="135" t="s">
        <v>692</v>
      </c>
      <c r="C93" s="136" t="s">
        <v>239</v>
      </c>
      <c r="D93" s="137"/>
      <c r="E93" s="138"/>
      <c r="F93" s="138"/>
      <c r="G93" s="138"/>
      <c r="H93" s="139"/>
      <c r="I93" s="138"/>
      <c r="J93" s="139"/>
      <c r="K93" s="138"/>
      <c r="L93" s="139"/>
    </row>
    <row r="94" spans="1:12" x14ac:dyDescent="0.25">
      <c r="A94" s="124" t="s">
        <v>68</v>
      </c>
      <c r="B94" s="109" t="s">
        <v>64</v>
      </c>
      <c r="C94" s="115" t="s">
        <v>73</v>
      </c>
      <c r="D94" s="125" t="s">
        <v>22</v>
      </c>
      <c r="G94" s="126">
        <v>141.46379999999999</v>
      </c>
      <c r="L94" s="140">
        <v>49543.45</v>
      </c>
    </row>
    <row r="95" spans="1:12" ht="25.5" x14ac:dyDescent="0.25">
      <c r="A95" s="124" t="s">
        <v>68</v>
      </c>
      <c r="B95" s="109" t="s">
        <v>205</v>
      </c>
      <c r="C95" s="115" t="s">
        <v>691</v>
      </c>
      <c r="D95" s="125"/>
      <c r="E95" s="126">
        <v>2.0099999999999998</v>
      </c>
      <c r="F95" s="126">
        <v>1.38</v>
      </c>
      <c r="G95" s="126">
        <v>141.46379999999999</v>
      </c>
      <c r="J95" s="140">
        <v>350.22</v>
      </c>
      <c r="L95" s="140">
        <v>49543.45</v>
      </c>
    </row>
    <row r="96" spans="1:12" x14ac:dyDescent="0.25">
      <c r="A96" s="124" t="s">
        <v>68</v>
      </c>
      <c r="B96" s="109" t="s">
        <v>76</v>
      </c>
      <c r="C96" s="115" t="s">
        <v>77</v>
      </c>
      <c r="D96" s="125"/>
      <c r="L96" s="140">
        <v>57306.11</v>
      </c>
    </row>
    <row r="97" spans="1:12" x14ac:dyDescent="0.25">
      <c r="A97" s="124" t="s">
        <v>68</v>
      </c>
      <c r="B97" s="109" t="s">
        <v>68</v>
      </c>
      <c r="C97" s="115" t="s">
        <v>78</v>
      </c>
      <c r="D97" s="125" t="s">
        <v>22</v>
      </c>
      <c r="G97" s="126">
        <v>57.007800000000003</v>
      </c>
      <c r="L97" s="140">
        <v>24456.83</v>
      </c>
    </row>
    <row r="98" spans="1:12" ht="25.5" x14ac:dyDescent="0.25">
      <c r="A98" s="124" t="s">
        <v>68</v>
      </c>
      <c r="B98" s="109" t="s">
        <v>690</v>
      </c>
      <c r="C98" s="115" t="s">
        <v>689</v>
      </c>
      <c r="D98" s="125" t="s">
        <v>81</v>
      </c>
      <c r="E98" s="126">
        <v>0.7</v>
      </c>
      <c r="F98" s="126">
        <v>1.38</v>
      </c>
      <c r="G98" s="126">
        <v>49.265999999999998</v>
      </c>
      <c r="J98" s="140">
        <v>1064.08</v>
      </c>
      <c r="L98" s="140">
        <v>52422.97</v>
      </c>
    </row>
    <row r="99" spans="1:12" ht="25.5" x14ac:dyDescent="0.25">
      <c r="A99" s="124" t="s">
        <v>68</v>
      </c>
      <c r="B99" s="109" t="s">
        <v>82</v>
      </c>
      <c r="C99" s="115" t="s">
        <v>83</v>
      </c>
      <c r="D99" s="125" t="s">
        <v>84</v>
      </c>
      <c r="E99" s="126">
        <v>0.7</v>
      </c>
      <c r="F99" s="126">
        <v>1.38</v>
      </c>
      <c r="G99" s="126">
        <v>49.265999999999998</v>
      </c>
      <c r="J99" s="140">
        <v>436.71</v>
      </c>
      <c r="L99" s="140">
        <v>21514.95</v>
      </c>
    </row>
    <row r="100" spans="1:12" ht="25.5" x14ac:dyDescent="0.25">
      <c r="A100" s="124" t="s">
        <v>68</v>
      </c>
      <c r="B100" s="109" t="s">
        <v>85</v>
      </c>
      <c r="C100" s="115" t="s">
        <v>86</v>
      </c>
      <c r="D100" s="125" t="s">
        <v>81</v>
      </c>
      <c r="E100" s="126">
        <v>0.11</v>
      </c>
      <c r="F100" s="126">
        <v>1.38</v>
      </c>
      <c r="G100" s="126">
        <v>7.7417999999999996</v>
      </c>
      <c r="J100" s="140">
        <v>630.75</v>
      </c>
      <c r="L100" s="140">
        <v>4883.1400000000003</v>
      </c>
    </row>
    <row r="101" spans="1:12" ht="25.5" x14ac:dyDescent="0.25">
      <c r="A101" s="124" t="s">
        <v>68</v>
      </c>
      <c r="B101" s="109" t="s">
        <v>87</v>
      </c>
      <c r="C101" s="115" t="s">
        <v>88</v>
      </c>
      <c r="D101" s="125" t="s">
        <v>84</v>
      </c>
      <c r="E101" s="126">
        <v>0.11</v>
      </c>
      <c r="F101" s="126">
        <v>1.38</v>
      </c>
      <c r="G101" s="126">
        <v>7.7417999999999996</v>
      </c>
      <c r="J101" s="140">
        <v>380</v>
      </c>
      <c r="L101" s="140">
        <v>2941.88</v>
      </c>
    </row>
    <row r="102" spans="1:12" x14ac:dyDescent="0.25">
      <c r="A102" s="124" t="s">
        <v>68</v>
      </c>
      <c r="B102" s="109" t="s">
        <v>89</v>
      </c>
      <c r="C102" s="115" t="s">
        <v>90</v>
      </c>
      <c r="D102" s="125"/>
      <c r="L102" s="140">
        <v>741.35</v>
      </c>
    </row>
    <row r="103" spans="1:12" ht="25.5" x14ac:dyDescent="0.25">
      <c r="A103" s="124" t="s">
        <v>68</v>
      </c>
      <c r="B103" s="109" t="s">
        <v>688</v>
      </c>
      <c r="C103" s="115" t="s">
        <v>687</v>
      </c>
      <c r="D103" s="125" t="s">
        <v>180</v>
      </c>
      <c r="E103" s="126">
        <v>0.06</v>
      </c>
      <c r="G103" s="126">
        <v>3.06</v>
      </c>
      <c r="H103" s="140">
        <v>160.27000000000001</v>
      </c>
      <c r="I103" s="126">
        <v>1.1299999999999999</v>
      </c>
      <c r="J103" s="140">
        <v>181.11</v>
      </c>
      <c r="L103" s="140">
        <v>554.20000000000005</v>
      </c>
    </row>
    <row r="104" spans="1:12" ht="25.5" x14ac:dyDescent="0.25">
      <c r="A104" s="124" t="s">
        <v>68</v>
      </c>
      <c r="B104" s="109" t="s">
        <v>207</v>
      </c>
      <c r="C104" s="115" t="s">
        <v>208</v>
      </c>
      <c r="D104" s="125" t="s">
        <v>180</v>
      </c>
      <c r="E104" s="126">
        <v>0.01</v>
      </c>
      <c r="G104" s="126">
        <v>0.51</v>
      </c>
      <c r="H104" s="140">
        <v>238.29</v>
      </c>
      <c r="I104" s="126">
        <v>1.54</v>
      </c>
      <c r="J104" s="140">
        <v>366.97</v>
      </c>
      <c r="L104" s="140">
        <v>187.15</v>
      </c>
    </row>
    <row r="105" spans="1:12" ht="25.5" x14ac:dyDescent="0.25">
      <c r="A105" s="124" t="s">
        <v>68</v>
      </c>
      <c r="B105" s="109" t="s">
        <v>218</v>
      </c>
      <c r="C105" s="115" t="s">
        <v>219</v>
      </c>
      <c r="D105" s="125" t="s">
        <v>180</v>
      </c>
      <c r="G105" s="126">
        <v>0</v>
      </c>
    </row>
    <row r="106" spans="1:12" x14ac:dyDescent="0.25">
      <c r="A106" s="124" t="s">
        <v>68</v>
      </c>
      <c r="B106" s="109" t="s">
        <v>224</v>
      </c>
      <c r="C106" s="115" t="s">
        <v>225</v>
      </c>
      <c r="D106" s="125" t="s">
        <v>180</v>
      </c>
      <c r="G106" s="126">
        <v>0</v>
      </c>
    </row>
    <row r="107" spans="1:12" x14ac:dyDescent="0.25">
      <c r="A107" s="124" t="s">
        <v>68</v>
      </c>
      <c r="B107" s="109" t="s">
        <v>686</v>
      </c>
      <c r="C107" s="115" t="s">
        <v>685</v>
      </c>
      <c r="D107" s="125" t="s">
        <v>180</v>
      </c>
      <c r="G107" s="126">
        <v>0</v>
      </c>
    </row>
    <row r="108" spans="1:12" ht="38.25" x14ac:dyDescent="0.25">
      <c r="A108" s="124" t="s">
        <v>68</v>
      </c>
      <c r="B108" s="109" t="s">
        <v>684</v>
      </c>
      <c r="C108" s="115" t="s">
        <v>683</v>
      </c>
      <c r="D108" s="125" t="s">
        <v>67</v>
      </c>
      <c r="G108" s="126">
        <v>0</v>
      </c>
    </row>
    <row r="109" spans="1:12" x14ac:dyDescent="0.25">
      <c r="A109" s="124" t="s">
        <v>68</v>
      </c>
      <c r="B109" s="109" t="s">
        <v>682</v>
      </c>
      <c r="C109" s="115" t="s">
        <v>681</v>
      </c>
      <c r="D109" s="125" t="s">
        <v>177</v>
      </c>
      <c r="G109" s="126">
        <v>0</v>
      </c>
    </row>
    <row r="110" spans="1:12" x14ac:dyDescent="0.25">
      <c r="A110" s="141"/>
      <c r="B110" s="142"/>
      <c r="C110" s="224" t="s">
        <v>91</v>
      </c>
      <c r="D110" s="225"/>
      <c r="E110" s="225"/>
      <c r="F110" s="225"/>
      <c r="G110" s="143"/>
      <c r="H110" s="144"/>
      <c r="I110" s="143"/>
      <c r="J110" s="144"/>
      <c r="K110" s="143"/>
      <c r="L110" s="145">
        <v>132047.74</v>
      </c>
    </row>
    <row r="111" spans="1:12" x14ac:dyDescent="0.25">
      <c r="A111" s="124" t="s">
        <v>68</v>
      </c>
      <c r="B111" s="109" t="s">
        <v>68</v>
      </c>
      <c r="C111" s="115" t="s">
        <v>92</v>
      </c>
      <c r="D111" s="125"/>
      <c r="L111" s="140">
        <v>74000.28</v>
      </c>
    </row>
    <row r="112" spans="1:12" x14ac:dyDescent="0.25">
      <c r="A112" s="124" t="s">
        <v>68</v>
      </c>
      <c r="B112" s="109" t="s">
        <v>93</v>
      </c>
      <c r="C112" s="115" t="s">
        <v>94</v>
      </c>
      <c r="D112" s="125">
        <v>103</v>
      </c>
      <c r="F112" s="126">
        <v>103</v>
      </c>
      <c r="L112" s="140">
        <v>76220.289999999994</v>
      </c>
    </row>
    <row r="113" spans="1:12" x14ac:dyDescent="0.25">
      <c r="A113" s="124" t="s">
        <v>68</v>
      </c>
      <c r="B113" s="109" t="s">
        <v>95</v>
      </c>
      <c r="C113" s="115" t="s">
        <v>94</v>
      </c>
      <c r="D113" s="125">
        <v>60</v>
      </c>
      <c r="F113" s="126">
        <v>60</v>
      </c>
      <c r="L113" s="140">
        <v>44400.17</v>
      </c>
    </row>
    <row r="114" spans="1:12" x14ac:dyDescent="0.25">
      <c r="A114" s="141"/>
      <c r="B114" s="142"/>
      <c r="C114" s="224" t="s">
        <v>96</v>
      </c>
      <c r="D114" s="225"/>
      <c r="E114" s="225"/>
      <c r="F114" s="225"/>
      <c r="G114" s="143"/>
      <c r="H114" s="144"/>
      <c r="I114" s="143"/>
      <c r="J114" s="145">
        <v>4954.28</v>
      </c>
      <c r="K114" s="143"/>
      <c r="L114" s="145">
        <v>252668.2</v>
      </c>
    </row>
    <row r="115" spans="1:12" x14ac:dyDescent="0.25">
      <c r="C115" s="220" t="s">
        <v>680</v>
      </c>
      <c r="D115" s="221"/>
      <c r="E115" s="221"/>
      <c r="F115" s="221"/>
      <c r="G115" s="221"/>
      <c r="H115" s="221"/>
      <c r="I115" s="221"/>
      <c r="L115" s="146">
        <v>132047.74</v>
      </c>
    </row>
    <row r="116" spans="1:12" x14ac:dyDescent="0.25">
      <c r="A116" s="79"/>
      <c r="B116" s="79"/>
      <c r="C116" s="222" t="s">
        <v>132</v>
      </c>
      <c r="D116" s="223"/>
      <c r="E116" s="223"/>
      <c r="F116" s="223"/>
      <c r="G116" s="223"/>
    </row>
    <row r="117" spans="1:12" x14ac:dyDescent="0.25">
      <c r="A117" s="79"/>
      <c r="B117" s="79"/>
      <c r="C117" s="218" t="s">
        <v>133</v>
      </c>
      <c r="D117" s="219"/>
      <c r="E117" s="219"/>
      <c r="F117" s="219"/>
      <c r="G117" s="219"/>
      <c r="H117" s="219"/>
      <c r="I117" s="219"/>
      <c r="L117" s="87">
        <v>49543.45</v>
      </c>
    </row>
    <row r="118" spans="1:12" x14ac:dyDescent="0.25">
      <c r="A118" s="79"/>
      <c r="B118" s="79"/>
      <c r="C118" s="218" t="s">
        <v>134</v>
      </c>
      <c r="D118" s="219"/>
      <c r="E118" s="219"/>
      <c r="F118" s="219"/>
      <c r="G118" s="219"/>
      <c r="H118" s="219"/>
      <c r="I118" s="219"/>
      <c r="L118" s="87">
        <v>57306.11</v>
      </c>
    </row>
    <row r="119" spans="1:12" x14ac:dyDescent="0.25">
      <c r="A119" s="79"/>
      <c r="B119" s="79"/>
      <c r="C119" s="218" t="s">
        <v>135</v>
      </c>
      <c r="D119" s="219"/>
      <c r="E119" s="219"/>
      <c r="F119" s="219"/>
      <c r="G119" s="219"/>
      <c r="H119" s="219"/>
      <c r="I119" s="219"/>
      <c r="L119" s="87">
        <v>24456.83</v>
      </c>
    </row>
    <row r="120" spans="1:12" x14ac:dyDescent="0.25">
      <c r="A120" s="79"/>
      <c r="B120" s="79"/>
      <c r="C120" s="218" t="s">
        <v>136</v>
      </c>
      <c r="D120" s="219"/>
      <c r="E120" s="219"/>
      <c r="F120" s="219"/>
      <c r="G120" s="219"/>
      <c r="H120" s="219"/>
      <c r="I120" s="219"/>
      <c r="L120" s="87">
        <v>741.35</v>
      </c>
    </row>
    <row r="121" spans="1:12" x14ac:dyDescent="0.25">
      <c r="A121" s="79"/>
      <c r="B121" s="79"/>
      <c r="C121" s="218" t="s">
        <v>137</v>
      </c>
      <c r="D121" s="219"/>
      <c r="E121" s="219"/>
      <c r="F121" s="219"/>
      <c r="G121" s="219"/>
      <c r="H121" s="219"/>
      <c r="I121" s="219"/>
    </row>
    <row r="122" spans="1:12" x14ac:dyDescent="0.25">
      <c r="A122" s="79"/>
      <c r="B122" s="79"/>
      <c r="C122" s="218" t="s">
        <v>138</v>
      </c>
      <c r="D122" s="219"/>
      <c r="E122" s="219"/>
      <c r="F122" s="219"/>
      <c r="G122" s="219"/>
      <c r="L122" s="140">
        <v>74000.28</v>
      </c>
    </row>
    <row r="123" spans="1:12" x14ac:dyDescent="0.25">
      <c r="A123" s="79"/>
      <c r="B123" s="79"/>
      <c r="C123" s="218" t="s">
        <v>139</v>
      </c>
      <c r="D123" s="219"/>
      <c r="E123" s="219"/>
      <c r="F123" s="219"/>
      <c r="G123" s="219"/>
      <c r="L123" s="140">
        <v>76220.289999999994</v>
      </c>
    </row>
    <row r="124" spans="1:12" x14ac:dyDescent="0.25">
      <c r="A124" s="79"/>
      <c r="B124" s="79"/>
      <c r="C124" s="218" t="s">
        <v>140</v>
      </c>
      <c r="D124" s="219"/>
      <c r="E124" s="219"/>
      <c r="F124" s="219"/>
      <c r="G124" s="219"/>
      <c r="L124" s="140">
        <v>44400.17</v>
      </c>
    </row>
    <row r="125" spans="1:12" x14ac:dyDescent="0.25">
      <c r="A125" s="79"/>
      <c r="B125" s="79"/>
      <c r="C125" s="218" t="s">
        <v>141</v>
      </c>
      <c r="D125" s="219"/>
      <c r="E125" s="219"/>
      <c r="F125" s="219"/>
      <c r="G125" s="219"/>
      <c r="L125" s="140"/>
    </row>
    <row r="126" spans="1:12" x14ac:dyDescent="0.25">
      <c r="A126" s="79"/>
      <c r="B126" s="79"/>
      <c r="C126" s="218" t="s">
        <v>142</v>
      </c>
      <c r="D126" s="219"/>
      <c r="E126" s="219"/>
      <c r="F126" s="219"/>
      <c r="G126" s="219"/>
      <c r="L126" s="140">
        <v>0</v>
      </c>
    </row>
    <row r="127" spans="1:12" x14ac:dyDescent="0.25">
      <c r="A127" s="79"/>
      <c r="B127" s="79"/>
      <c r="C127" s="220" t="s">
        <v>679</v>
      </c>
      <c r="D127" s="221"/>
      <c r="E127" s="221"/>
      <c r="F127" s="221"/>
      <c r="G127" s="221"/>
      <c r="H127" s="221"/>
      <c r="I127" s="221"/>
      <c r="L127" s="146">
        <v>252668.2</v>
      </c>
    </row>
    <row r="128" spans="1:12" x14ac:dyDescent="0.25">
      <c r="A128" s="79"/>
      <c r="B128" s="79"/>
      <c r="C128" s="222" t="s">
        <v>144</v>
      </c>
      <c r="D128" s="223"/>
      <c r="E128" s="223"/>
      <c r="F128" s="223"/>
      <c r="G128" s="223"/>
    </row>
    <row r="129" spans="1:12" x14ac:dyDescent="0.25">
      <c r="A129" s="79"/>
      <c r="B129" s="79"/>
      <c r="C129" s="218" t="s">
        <v>145</v>
      </c>
      <c r="D129" s="219"/>
      <c r="E129" s="219"/>
      <c r="F129" s="219"/>
      <c r="G129" s="219"/>
      <c r="L129" s="140"/>
    </row>
    <row r="130" spans="1:12" x14ac:dyDescent="0.25">
      <c r="A130" s="79"/>
      <c r="B130" s="79"/>
      <c r="C130" s="218" t="s">
        <v>146</v>
      </c>
      <c r="D130" s="219"/>
      <c r="E130" s="219"/>
      <c r="F130" s="219"/>
      <c r="G130" s="219"/>
      <c r="L130" s="140"/>
    </row>
    <row r="131" spans="1:12" x14ac:dyDescent="0.25">
      <c r="A131" s="79"/>
      <c r="B131" s="79"/>
      <c r="C131" s="218" t="s">
        <v>147</v>
      </c>
      <c r="D131" s="219"/>
      <c r="E131" s="219"/>
      <c r="F131" s="219"/>
      <c r="G131" s="126">
        <v>141.46379999999999</v>
      </c>
    </row>
    <row r="132" spans="1:12" x14ac:dyDescent="0.25">
      <c r="C132" s="218" t="s">
        <v>148</v>
      </c>
      <c r="D132" s="219"/>
      <c r="E132" s="219"/>
      <c r="F132" s="219"/>
      <c r="G132" s="126">
        <v>57.007800000000003</v>
      </c>
    </row>
    <row r="133" spans="1:12" x14ac:dyDescent="0.25">
      <c r="C133" s="220" t="s">
        <v>377</v>
      </c>
      <c r="D133" s="221"/>
      <c r="E133" s="221"/>
      <c r="F133" s="221"/>
      <c r="G133" s="221"/>
      <c r="H133" s="221"/>
      <c r="I133" s="221"/>
      <c r="J133" s="221"/>
      <c r="K133" s="221"/>
      <c r="L133" s="221"/>
    </row>
    <row r="134" spans="1:12" ht="25.5" x14ac:dyDescent="0.25">
      <c r="A134" s="127" t="s">
        <v>101</v>
      </c>
      <c r="B134" s="128" t="s">
        <v>678</v>
      </c>
      <c r="C134" s="129" t="s">
        <v>677</v>
      </c>
      <c r="D134" s="130" t="s">
        <v>67</v>
      </c>
      <c r="E134" s="131">
        <v>51</v>
      </c>
      <c r="F134" s="132"/>
      <c r="G134" s="131">
        <v>51</v>
      </c>
      <c r="H134" s="133"/>
      <c r="I134" s="132"/>
      <c r="J134" s="133"/>
      <c r="K134" s="132"/>
      <c r="L134" s="133"/>
    </row>
    <row r="135" spans="1:12" ht="153" x14ac:dyDescent="0.25">
      <c r="A135" s="134" t="s">
        <v>68</v>
      </c>
      <c r="B135" s="135" t="s">
        <v>676</v>
      </c>
      <c r="C135" s="136" t="s">
        <v>237</v>
      </c>
      <c r="D135" s="137"/>
      <c r="E135" s="138"/>
      <c r="F135" s="138"/>
      <c r="G135" s="138"/>
      <c r="H135" s="139"/>
      <c r="I135" s="138"/>
      <c r="J135" s="139"/>
      <c r="K135" s="138"/>
      <c r="L135" s="139"/>
    </row>
    <row r="136" spans="1:12" ht="63.75" x14ac:dyDescent="0.25">
      <c r="A136" s="134" t="s">
        <v>68</v>
      </c>
      <c r="B136" s="135" t="s">
        <v>675</v>
      </c>
      <c r="C136" s="136" t="s">
        <v>239</v>
      </c>
      <c r="D136" s="137"/>
      <c r="E136" s="138"/>
      <c r="F136" s="138"/>
      <c r="G136" s="138"/>
      <c r="H136" s="139"/>
      <c r="I136" s="138"/>
      <c r="J136" s="139"/>
      <c r="K136" s="138"/>
      <c r="L136" s="139"/>
    </row>
    <row r="137" spans="1:12" ht="38.25" x14ac:dyDescent="0.25">
      <c r="A137" s="134" t="s">
        <v>68</v>
      </c>
      <c r="B137" s="135" t="s">
        <v>674</v>
      </c>
      <c r="C137" s="136" t="s">
        <v>673</v>
      </c>
      <c r="D137" s="137"/>
      <c r="E137" s="138"/>
      <c r="F137" s="138"/>
      <c r="G137" s="138"/>
      <c r="H137" s="139"/>
      <c r="I137" s="138"/>
      <c r="J137" s="139"/>
      <c r="K137" s="138"/>
      <c r="L137" s="139"/>
    </row>
    <row r="138" spans="1:12" x14ac:dyDescent="0.25">
      <c r="A138" s="124" t="s">
        <v>68</v>
      </c>
      <c r="B138" s="109" t="s">
        <v>64</v>
      </c>
      <c r="C138" s="115" t="s">
        <v>73</v>
      </c>
      <c r="D138" s="125" t="s">
        <v>22</v>
      </c>
      <c r="G138" s="126">
        <v>83.505870000000002</v>
      </c>
      <c r="L138" s="140">
        <v>33318.839999999997</v>
      </c>
    </row>
    <row r="139" spans="1:12" ht="25.5" x14ac:dyDescent="0.25">
      <c r="A139" s="124" t="s">
        <v>68</v>
      </c>
      <c r="B139" s="109" t="s">
        <v>268</v>
      </c>
      <c r="C139" s="115" t="s">
        <v>672</v>
      </c>
      <c r="D139" s="125"/>
      <c r="E139" s="126">
        <v>1.1299999999999999</v>
      </c>
      <c r="F139" s="126">
        <v>1.4490000000000001</v>
      </c>
      <c r="G139" s="126">
        <v>83.505870000000002</v>
      </c>
      <c r="J139" s="140">
        <v>380</v>
      </c>
      <c r="K139" s="126">
        <v>1.05</v>
      </c>
      <c r="L139" s="140">
        <v>33318.839999999997</v>
      </c>
    </row>
    <row r="140" spans="1:12" x14ac:dyDescent="0.25">
      <c r="A140" s="124" t="s">
        <v>68</v>
      </c>
      <c r="B140" s="109" t="s">
        <v>76</v>
      </c>
      <c r="C140" s="115" t="s">
        <v>77</v>
      </c>
      <c r="D140" s="125"/>
      <c r="L140" s="140">
        <v>3316.74</v>
      </c>
    </row>
    <row r="141" spans="1:12" x14ac:dyDescent="0.25">
      <c r="A141" s="124" t="s">
        <v>68</v>
      </c>
      <c r="B141" s="109" t="s">
        <v>68</v>
      </c>
      <c r="C141" s="115" t="s">
        <v>78</v>
      </c>
      <c r="D141" s="125" t="s">
        <v>22</v>
      </c>
      <c r="G141" s="126">
        <v>3.5190000000000001</v>
      </c>
      <c r="L141" s="140">
        <v>1490.89</v>
      </c>
    </row>
    <row r="142" spans="1:12" ht="25.5" x14ac:dyDescent="0.25">
      <c r="A142" s="124" t="s">
        <v>68</v>
      </c>
      <c r="B142" s="109" t="s">
        <v>153</v>
      </c>
      <c r="C142" s="115" t="s">
        <v>154</v>
      </c>
      <c r="D142" s="125" t="s">
        <v>81</v>
      </c>
      <c r="E142" s="126">
        <v>0.02</v>
      </c>
      <c r="F142" s="126">
        <v>1.38</v>
      </c>
      <c r="G142" s="126">
        <v>1.4076</v>
      </c>
      <c r="J142" s="140">
        <v>1684.01</v>
      </c>
      <c r="L142" s="140">
        <v>2370.41</v>
      </c>
    </row>
    <row r="143" spans="1:12" ht="25.5" x14ac:dyDescent="0.25">
      <c r="A143" s="124" t="s">
        <v>68</v>
      </c>
      <c r="B143" s="109" t="s">
        <v>155</v>
      </c>
      <c r="C143" s="115" t="s">
        <v>156</v>
      </c>
      <c r="D143" s="125" t="s">
        <v>84</v>
      </c>
      <c r="E143" s="126">
        <v>0.02</v>
      </c>
      <c r="F143" s="126">
        <v>1.38</v>
      </c>
      <c r="G143" s="126">
        <v>1.4076</v>
      </c>
      <c r="J143" s="140">
        <v>510.44</v>
      </c>
      <c r="L143" s="140">
        <v>718.5</v>
      </c>
    </row>
    <row r="144" spans="1:12" ht="25.5" x14ac:dyDescent="0.25">
      <c r="A144" s="124" t="s">
        <v>68</v>
      </c>
      <c r="B144" s="109" t="s">
        <v>671</v>
      </c>
      <c r="C144" s="115" t="s">
        <v>670</v>
      </c>
      <c r="D144" s="125" t="s">
        <v>81</v>
      </c>
      <c r="E144" s="126">
        <v>0.01</v>
      </c>
      <c r="F144" s="126">
        <v>1.38</v>
      </c>
      <c r="G144" s="126">
        <v>0.70379999999999998</v>
      </c>
      <c r="H144" s="140">
        <v>55.78</v>
      </c>
      <c r="I144" s="126">
        <v>1.49</v>
      </c>
      <c r="J144" s="140">
        <v>83.11</v>
      </c>
      <c r="L144" s="140">
        <v>58.49</v>
      </c>
    </row>
    <row r="145" spans="1:12" ht="25.5" x14ac:dyDescent="0.25">
      <c r="A145" s="124" t="s">
        <v>68</v>
      </c>
      <c r="B145" s="109" t="s">
        <v>669</v>
      </c>
      <c r="C145" s="115" t="s">
        <v>668</v>
      </c>
      <c r="D145" s="125" t="s">
        <v>84</v>
      </c>
      <c r="E145" s="126">
        <v>0.01</v>
      </c>
      <c r="F145" s="126">
        <v>1.38</v>
      </c>
      <c r="G145" s="126">
        <v>0.70379999999999998</v>
      </c>
      <c r="J145" s="140">
        <v>337.46</v>
      </c>
      <c r="L145" s="140">
        <v>237.5</v>
      </c>
    </row>
    <row r="146" spans="1:12" ht="25.5" x14ac:dyDescent="0.25">
      <c r="A146" s="124" t="s">
        <v>68</v>
      </c>
      <c r="B146" s="109" t="s">
        <v>85</v>
      </c>
      <c r="C146" s="115" t="s">
        <v>86</v>
      </c>
      <c r="D146" s="125" t="s">
        <v>81</v>
      </c>
      <c r="E146" s="126">
        <v>0.02</v>
      </c>
      <c r="F146" s="126">
        <v>1.38</v>
      </c>
      <c r="G146" s="126">
        <v>1.4076</v>
      </c>
      <c r="J146" s="140">
        <v>630.75</v>
      </c>
      <c r="L146" s="140">
        <v>887.84</v>
      </c>
    </row>
    <row r="147" spans="1:12" ht="25.5" x14ac:dyDescent="0.25">
      <c r="A147" s="124" t="s">
        <v>68</v>
      </c>
      <c r="B147" s="109" t="s">
        <v>87</v>
      </c>
      <c r="C147" s="115" t="s">
        <v>88</v>
      </c>
      <c r="D147" s="125" t="s">
        <v>84</v>
      </c>
      <c r="E147" s="126">
        <v>0.02</v>
      </c>
      <c r="F147" s="126">
        <v>1.38</v>
      </c>
      <c r="G147" s="126">
        <v>1.4076</v>
      </c>
      <c r="J147" s="140">
        <v>380</v>
      </c>
      <c r="L147" s="140">
        <v>534.89</v>
      </c>
    </row>
    <row r="148" spans="1:12" x14ac:dyDescent="0.25">
      <c r="A148" s="124" t="s">
        <v>68</v>
      </c>
      <c r="B148" s="109" t="s">
        <v>89</v>
      </c>
      <c r="C148" s="115" t="s">
        <v>90</v>
      </c>
      <c r="D148" s="125"/>
      <c r="L148" s="140">
        <v>6920.22</v>
      </c>
    </row>
    <row r="149" spans="1:12" ht="25.5" x14ac:dyDescent="0.25">
      <c r="A149" s="124" t="s">
        <v>68</v>
      </c>
      <c r="B149" s="109" t="s">
        <v>218</v>
      </c>
      <c r="C149" s="115" t="s">
        <v>219</v>
      </c>
      <c r="D149" s="125" t="s">
        <v>180</v>
      </c>
      <c r="E149" s="126">
        <v>0.14000000000000001</v>
      </c>
      <c r="G149" s="126">
        <v>7.14</v>
      </c>
      <c r="H149" s="140">
        <v>174.93</v>
      </c>
      <c r="I149" s="126">
        <v>1.1599999999999999</v>
      </c>
      <c r="J149" s="140">
        <v>202.92</v>
      </c>
      <c r="L149" s="140">
        <v>1448.85</v>
      </c>
    </row>
    <row r="150" spans="1:12" ht="51" x14ac:dyDescent="0.25">
      <c r="A150" s="124" t="s">
        <v>68</v>
      </c>
      <c r="B150" s="109" t="s">
        <v>614</v>
      </c>
      <c r="C150" s="115" t="s">
        <v>613</v>
      </c>
      <c r="D150" s="125" t="s">
        <v>177</v>
      </c>
      <c r="E150" s="126">
        <v>2.0999999999999999E-3</v>
      </c>
      <c r="G150" s="126">
        <v>0.1071</v>
      </c>
      <c r="J150" s="140">
        <v>51086.55</v>
      </c>
      <c r="L150" s="140">
        <v>5471.37</v>
      </c>
    </row>
    <row r="151" spans="1:12" x14ac:dyDescent="0.25">
      <c r="A151" s="141"/>
      <c r="B151" s="142"/>
      <c r="C151" s="224" t="s">
        <v>91</v>
      </c>
      <c r="D151" s="225"/>
      <c r="E151" s="225"/>
      <c r="F151" s="225"/>
      <c r="G151" s="143"/>
      <c r="H151" s="144"/>
      <c r="I151" s="143"/>
      <c r="J151" s="144"/>
      <c r="K151" s="143"/>
      <c r="L151" s="145">
        <v>45046.69</v>
      </c>
    </row>
    <row r="152" spans="1:12" ht="51" x14ac:dyDescent="0.25">
      <c r="A152" s="124" t="s">
        <v>639</v>
      </c>
      <c r="B152" s="109" t="s">
        <v>614</v>
      </c>
      <c r="C152" s="115" t="s">
        <v>613</v>
      </c>
      <c r="D152" s="125" t="s">
        <v>177</v>
      </c>
      <c r="E152" s="126">
        <v>-2.0999999999999999E-3</v>
      </c>
      <c r="G152" s="126">
        <v>-0.1071</v>
      </c>
      <c r="J152" s="140">
        <v>51086.55</v>
      </c>
      <c r="L152" s="140">
        <v>-5471.37</v>
      </c>
    </row>
    <row r="153" spans="1:12" ht="63.75" x14ac:dyDescent="0.25">
      <c r="A153" s="124" t="s">
        <v>821</v>
      </c>
      <c r="B153" s="109" t="s">
        <v>392</v>
      </c>
      <c r="C153" s="115" t="s">
        <v>393</v>
      </c>
      <c r="D153" s="125" t="s">
        <v>394</v>
      </c>
      <c r="E153" s="126">
        <v>2</v>
      </c>
      <c r="G153" s="126">
        <v>2</v>
      </c>
      <c r="L153" s="140">
        <v>437.99</v>
      </c>
    </row>
    <row r="154" spans="1:12" x14ac:dyDescent="0.25">
      <c r="A154" s="124" t="s">
        <v>68</v>
      </c>
      <c r="B154" s="109" t="s">
        <v>68</v>
      </c>
      <c r="C154" s="115" t="s">
        <v>92</v>
      </c>
      <c r="D154" s="125"/>
      <c r="L154" s="140">
        <v>34809.730000000003</v>
      </c>
    </row>
    <row r="155" spans="1:12" ht="25.5" x14ac:dyDescent="0.25">
      <c r="A155" s="124" t="s">
        <v>68</v>
      </c>
      <c r="B155" s="109" t="s">
        <v>395</v>
      </c>
      <c r="C155" s="115" t="s">
        <v>396</v>
      </c>
      <c r="D155" s="125">
        <v>97</v>
      </c>
      <c r="F155" s="126">
        <v>97</v>
      </c>
      <c r="L155" s="140">
        <v>33765.440000000002</v>
      </c>
    </row>
    <row r="156" spans="1:12" ht="25.5" x14ac:dyDescent="0.25">
      <c r="A156" s="124" t="s">
        <v>68</v>
      </c>
      <c r="B156" s="109" t="s">
        <v>397</v>
      </c>
      <c r="C156" s="115" t="s">
        <v>396</v>
      </c>
      <c r="D156" s="125">
        <v>51</v>
      </c>
      <c r="F156" s="126">
        <v>51</v>
      </c>
      <c r="L156" s="140">
        <v>17752.96</v>
      </c>
    </row>
    <row r="157" spans="1:12" x14ac:dyDescent="0.25">
      <c r="A157" s="141"/>
      <c r="B157" s="142"/>
      <c r="C157" s="224" t="s">
        <v>96</v>
      </c>
      <c r="D157" s="225"/>
      <c r="E157" s="225"/>
      <c r="F157" s="225"/>
      <c r="G157" s="143"/>
      <c r="H157" s="144"/>
      <c r="I157" s="143"/>
      <c r="J157" s="145">
        <v>1794.74</v>
      </c>
      <c r="K157" s="143"/>
      <c r="L157" s="145">
        <v>91531.71</v>
      </c>
    </row>
    <row r="158" spans="1:12" x14ac:dyDescent="0.25">
      <c r="C158" s="220" t="s">
        <v>398</v>
      </c>
      <c r="D158" s="221"/>
      <c r="E158" s="221"/>
      <c r="F158" s="221"/>
      <c r="G158" s="221"/>
      <c r="H158" s="221"/>
      <c r="I158" s="221"/>
      <c r="L158" s="146">
        <v>40013.31</v>
      </c>
    </row>
    <row r="159" spans="1:12" x14ac:dyDescent="0.25">
      <c r="C159" s="222" t="s">
        <v>132</v>
      </c>
      <c r="D159" s="223"/>
      <c r="E159" s="223"/>
      <c r="F159" s="223"/>
      <c r="G159" s="223"/>
    </row>
    <row r="160" spans="1:12" x14ac:dyDescent="0.25">
      <c r="C160" s="218" t="s">
        <v>133</v>
      </c>
      <c r="D160" s="219"/>
      <c r="E160" s="219"/>
      <c r="F160" s="219"/>
      <c r="G160" s="219"/>
      <c r="H160" s="219"/>
      <c r="I160" s="219"/>
      <c r="L160" s="87">
        <v>33318.839999999997</v>
      </c>
    </row>
    <row r="161" spans="3:12" x14ac:dyDescent="0.25">
      <c r="C161" s="218" t="s">
        <v>134</v>
      </c>
      <c r="D161" s="219"/>
      <c r="E161" s="219"/>
      <c r="F161" s="219"/>
      <c r="G161" s="219"/>
      <c r="H161" s="219"/>
      <c r="I161" s="219"/>
      <c r="L161" s="87">
        <v>3316.74</v>
      </c>
    </row>
    <row r="162" spans="3:12" x14ac:dyDescent="0.25">
      <c r="C162" s="218" t="s">
        <v>135</v>
      </c>
      <c r="D162" s="219"/>
      <c r="E162" s="219"/>
      <c r="F162" s="219"/>
      <c r="G162" s="219"/>
      <c r="H162" s="219"/>
      <c r="I162" s="219"/>
      <c r="L162" s="87">
        <v>1490.89</v>
      </c>
    </row>
    <row r="163" spans="3:12" x14ac:dyDescent="0.25">
      <c r="C163" s="218" t="s">
        <v>136</v>
      </c>
      <c r="D163" s="219"/>
      <c r="E163" s="219"/>
      <c r="F163" s="219"/>
      <c r="G163" s="219"/>
      <c r="H163" s="219"/>
      <c r="I163" s="219"/>
      <c r="L163" s="87">
        <v>1886.84</v>
      </c>
    </row>
    <row r="164" spans="3:12" x14ac:dyDescent="0.25">
      <c r="C164" s="218" t="s">
        <v>137</v>
      </c>
      <c r="D164" s="219"/>
      <c r="E164" s="219"/>
      <c r="F164" s="219"/>
      <c r="G164" s="219"/>
      <c r="H164" s="219"/>
      <c r="I164" s="219"/>
    </row>
    <row r="165" spans="3:12" x14ac:dyDescent="0.25">
      <c r="C165" s="218" t="s">
        <v>138</v>
      </c>
      <c r="D165" s="219"/>
      <c r="E165" s="219"/>
      <c r="F165" s="219"/>
      <c r="G165" s="219"/>
      <c r="L165" s="140">
        <v>34809.730000000003</v>
      </c>
    </row>
    <row r="166" spans="3:12" x14ac:dyDescent="0.25">
      <c r="C166" s="218" t="s">
        <v>139</v>
      </c>
      <c r="D166" s="219"/>
      <c r="E166" s="219"/>
      <c r="F166" s="219"/>
      <c r="G166" s="219"/>
      <c r="L166" s="140">
        <v>33765.440000000002</v>
      </c>
    </row>
    <row r="167" spans="3:12" x14ac:dyDescent="0.25">
      <c r="C167" s="218" t="s">
        <v>140</v>
      </c>
      <c r="D167" s="219"/>
      <c r="E167" s="219"/>
      <c r="F167" s="219"/>
      <c r="G167" s="219"/>
      <c r="L167" s="140">
        <v>17752.96</v>
      </c>
    </row>
    <row r="168" spans="3:12" x14ac:dyDescent="0.25">
      <c r="C168" s="218" t="s">
        <v>141</v>
      </c>
      <c r="D168" s="219"/>
      <c r="E168" s="219"/>
      <c r="F168" s="219"/>
      <c r="G168" s="219"/>
      <c r="L168" s="140"/>
    </row>
    <row r="169" spans="3:12" x14ac:dyDescent="0.25">
      <c r="C169" s="218" t="s">
        <v>142</v>
      </c>
      <c r="D169" s="219"/>
      <c r="E169" s="219"/>
      <c r="F169" s="219"/>
      <c r="G169" s="219"/>
      <c r="L169" s="140">
        <v>0</v>
      </c>
    </row>
    <row r="170" spans="3:12" x14ac:dyDescent="0.25">
      <c r="C170" s="220" t="s">
        <v>399</v>
      </c>
      <c r="D170" s="221"/>
      <c r="E170" s="221"/>
      <c r="F170" s="221"/>
      <c r="G170" s="221"/>
      <c r="H170" s="221"/>
      <c r="I170" s="221"/>
      <c r="L170" s="146">
        <v>91531.71</v>
      </c>
    </row>
    <row r="171" spans="3:12" x14ac:dyDescent="0.25">
      <c r="C171" s="222" t="s">
        <v>144</v>
      </c>
      <c r="D171" s="223"/>
      <c r="E171" s="223"/>
      <c r="F171" s="223"/>
      <c r="G171" s="223"/>
    </row>
    <row r="172" spans="3:12" x14ac:dyDescent="0.25">
      <c r="C172" s="218" t="s">
        <v>145</v>
      </c>
      <c r="D172" s="219"/>
      <c r="E172" s="219"/>
      <c r="F172" s="219"/>
      <c r="G172" s="219"/>
      <c r="L172" s="140"/>
    </row>
    <row r="173" spans="3:12" x14ac:dyDescent="0.25">
      <c r="C173" s="218" t="s">
        <v>146</v>
      </c>
      <c r="D173" s="219"/>
      <c r="E173" s="219"/>
      <c r="F173" s="219"/>
      <c r="G173" s="219"/>
      <c r="L173" s="140"/>
    </row>
    <row r="174" spans="3:12" x14ac:dyDescent="0.25">
      <c r="C174" s="218" t="s">
        <v>147</v>
      </c>
      <c r="D174" s="219"/>
      <c r="E174" s="219"/>
      <c r="F174" s="219"/>
      <c r="G174" s="126">
        <v>83.505870000000002</v>
      </c>
    </row>
    <row r="175" spans="3:12" x14ac:dyDescent="0.25">
      <c r="C175" s="218" t="s">
        <v>148</v>
      </c>
      <c r="D175" s="219"/>
      <c r="E175" s="219"/>
      <c r="F175" s="219"/>
      <c r="G175" s="126">
        <v>3.5190000000000001</v>
      </c>
    </row>
    <row r="176" spans="3:12" x14ac:dyDescent="0.25">
      <c r="C176" s="220" t="s">
        <v>400</v>
      </c>
      <c r="D176" s="221"/>
      <c r="E176" s="221"/>
      <c r="F176" s="221"/>
      <c r="G176" s="221"/>
      <c r="H176" s="221"/>
      <c r="I176" s="221"/>
      <c r="J176" s="221"/>
      <c r="K176" s="221"/>
      <c r="L176" s="221"/>
    </row>
    <row r="177" spans="1:12" ht="38.25" x14ac:dyDescent="0.25">
      <c r="A177" s="124" t="s">
        <v>89</v>
      </c>
      <c r="B177" s="109" t="s">
        <v>820</v>
      </c>
      <c r="C177" s="115" t="s">
        <v>667</v>
      </c>
      <c r="D177" s="125" t="s">
        <v>67</v>
      </c>
      <c r="E177" s="126">
        <v>102</v>
      </c>
      <c r="G177" s="126">
        <v>102</v>
      </c>
      <c r="J177" s="140">
        <v>318</v>
      </c>
      <c r="L177" s="140">
        <v>32436</v>
      </c>
    </row>
    <row r="178" spans="1:12" x14ac:dyDescent="0.25">
      <c r="A178" s="141"/>
      <c r="B178" s="142"/>
      <c r="C178" s="224" t="s">
        <v>96</v>
      </c>
      <c r="D178" s="225"/>
      <c r="E178" s="225"/>
      <c r="F178" s="225"/>
      <c r="G178" s="143"/>
      <c r="H178" s="144"/>
      <c r="I178" s="143"/>
      <c r="J178" s="145">
        <v>318</v>
      </c>
      <c r="K178" s="143"/>
      <c r="L178" s="145">
        <v>32436</v>
      </c>
    </row>
    <row r="179" spans="1:12" ht="51" x14ac:dyDescent="0.25">
      <c r="A179" s="124" t="s">
        <v>111</v>
      </c>
      <c r="B179" s="109" t="s">
        <v>819</v>
      </c>
      <c r="C179" s="115" t="s">
        <v>666</v>
      </c>
      <c r="D179" s="125" t="s">
        <v>410</v>
      </c>
      <c r="E179" s="126">
        <v>0.128</v>
      </c>
      <c r="G179" s="126">
        <v>0.128</v>
      </c>
      <c r="J179" s="140">
        <v>93000</v>
      </c>
      <c r="L179" s="140">
        <v>11904</v>
      </c>
    </row>
    <row r="180" spans="1:12" x14ac:dyDescent="0.25">
      <c r="A180" s="141"/>
      <c r="B180" s="142"/>
      <c r="C180" s="224" t="s">
        <v>96</v>
      </c>
      <c r="D180" s="225"/>
      <c r="E180" s="225"/>
      <c r="F180" s="225"/>
      <c r="G180" s="143"/>
      <c r="H180" s="144"/>
      <c r="I180" s="143"/>
      <c r="J180" s="145">
        <v>93000</v>
      </c>
      <c r="K180" s="143"/>
      <c r="L180" s="145">
        <v>11904</v>
      </c>
    </row>
    <row r="181" spans="1:12" ht="38.25" x14ac:dyDescent="0.25">
      <c r="A181" s="124" t="s">
        <v>150</v>
      </c>
      <c r="B181" s="109" t="s">
        <v>818</v>
      </c>
      <c r="C181" s="115" t="s">
        <v>665</v>
      </c>
      <c r="D181" s="125" t="s">
        <v>67</v>
      </c>
      <c r="E181" s="126">
        <v>51</v>
      </c>
      <c r="G181" s="126">
        <v>51</v>
      </c>
      <c r="J181" s="140">
        <v>259</v>
      </c>
      <c r="L181" s="140">
        <v>13209</v>
      </c>
    </row>
    <row r="182" spans="1:12" x14ac:dyDescent="0.25">
      <c r="A182" s="141"/>
      <c r="B182" s="142"/>
      <c r="C182" s="224" t="s">
        <v>96</v>
      </c>
      <c r="D182" s="225"/>
      <c r="E182" s="225"/>
      <c r="F182" s="225"/>
      <c r="G182" s="143"/>
      <c r="H182" s="144"/>
      <c r="I182" s="143"/>
      <c r="J182" s="145">
        <v>259</v>
      </c>
      <c r="K182" s="143"/>
      <c r="L182" s="145">
        <v>13209</v>
      </c>
    </row>
    <row r="183" spans="1:12" ht="25.5" x14ac:dyDescent="0.25">
      <c r="A183" s="124" t="s">
        <v>161</v>
      </c>
      <c r="B183" s="109" t="s">
        <v>817</v>
      </c>
      <c r="C183" s="115" t="s">
        <v>664</v>
      </c>
      <c r="D183" s="125" t="s">
        <v>67</v>
      </c>
      <c r="E183" s="126">
        <v>51</v>
      </c>
      <c r="G183" s="126">
        <v>51</v>
      </c>
      <c r="J183" s="140">
        <v>798</v>
      </c>
      <c r="L183" s="140">
        <v>40698</v>
      </c>
    </row>
    <row r="184" spans="1:12" x14ac:dyDescent="0.25">
      <c r="A184" s="141"/>
      <c r="B184" s="142"/>
      <c r="C184" s="224" t="s">
        <v>96</v>
      </c>
      <c r="D184" s="225"/>
      <c r="E184" s="225"/>
      <c r="F184" s="225"/>
      <c r="G184" s="143"/>
      <c r="H184" s="144"/>
      <c r="I184" s="143"/>
      <c r="J184" s="145">
        <v>798</v>
      </c>
      <c r="K184" s="143"/>
      <c r="L184" s="145">
        <v>40698</v>
      </c>
    </row>
    <row r="185" spans="1:12" ht="38.25" x14ac:dyDescent="0.25">
      <c r="A185" s="124" t="s">
        <v>164</v>
      </c>
      <c r="B185" s="109" t="s">
        <v>454</v>
      </c>
      <c r="C185" s="115" t="s">
        <v>663</v>
      </c>
      <c r="D185" s="125" t="s">
        <v>67</v>
      </c>
      <c r="E185" s="126">
        <v>51</v>
      </c>
      <c r="G185" s="126">
        <v>51</v>
      </c>
      <c r="J185" s="140">
        <v>211</v>
      </c>
      <c r="L185" s="140">
        <v>10761</v>
      </c>
    </row>
    <row r="186" spans="1:12" x14ac:dyDescent="0.25">
      <c r="A186" s="141"/>
      <c r="B186" s="142"/>
      <c r="C186" s="224" t="s">
        <v>96</v>
      </c>
      <c r="D186" s="225"/>
      <c r="E186" s="225"/>
      <c r="F186" s="225"/>
      <c r="G186" s="143"/>
      <c r="H186" s="144"/>
      <c r="I186" s="143"/>
      <c r="J186" s="145">
        <v>211</v>
      </c>
      <c r="K186" s="143"/>
      <c r="L186" s="145">
        <v>10761</v>
      </c>
    </row>
    <row r="187" spans="1:12" ht="38.25" x14ac:dyDescent="0.25">
      <c r="A187" s="124" t="s">
        <v>167</v>
      </c>
      <c r="B187" s="109" t="s">
        <v>816</v>
      </c>
      <c r="C187" s="115" t="s">
        <v>662</v>
      </c>
      <c r="D187" s="125" t="s">
        <v>67</v>
      </c>
      <c r="E187" s="126">
        <v>51</v>
      </c>
      <c r="G187" s="126">
        <v>51</v>
      </c>
      <c r="J187" s="140">
        <v>497</v>
      </c>
      <c r="L187" s="140">
        <v>25347</v>
      </c>
    </row>
    <row r="188" spans="1:12" x14ac:dyDescent="0.25">
      <c r="A188" s="141"/>
      <c r="B188" s="142"/>
      <c r="C188" s="224" t="s">
        <v>96</v>
      </c>
      <c r="D188" s="225"/>
      <c r="E188" s="225"/>
      <c r="F188" s="225"/>
      <c r="G188" s="143"/>
      <c r="H188" s="144"/>
      <c r="I188" s="143"/>
      <c r="J188" s="145">
        <v>497</v>
      </c>
      <c r="K188" s="143"/>
      <c r="L188" s="145">
        <v>25347</v>
      </c>
    </row>
    <row r="189" spans="1:12" ht="38.25" x14ac:dyDescent="0.25">
      <c r="A189" s="124" t="s">
        <v>188</v>
      </c>
      <c r="B189" s="109" t="s">
        <v>815</v>
      </c>
      <c r="C189" s="115" t="s">
        <v>661</v>
      </c>
      <c r="D189" s="125" t="s">
        <v>67</v>
      </c>
      <c r="E189" s="126">
        <v>51</v>
      </c>
      <c r="G189" s="126">
        <v>51</v>
      </c>
      <c r="J189" s="140">
        <v>206.67</v>
      </c>
      <c r="L189" s="140">
        <v>10540.17</v>
      </c>
    </row>
    <row r="190" spans="1:12" x14ac:dyDescent="0.25">
      <c r="A190" s="141"/>
      <c r="B190" s="142"/>
      <c r="C190" s="224" t="s">
        <v>96</v>
      </c>
      <c r="D190" s="225"/>
      <c r="E190" s="225"/>
      <c r="F190" s="225"/>
      <c r="G190" s="143"/>
      <c r="H190" s="144"/>
      <c r="I190" s="143"/>
      <c r="J190" s="145">
        <v>206.67</v>
      </c>
      <c r="K190" s="143"/>
      <c r="L190" s="145">
        <v>10540.17</v>
      </c>
    </row>
    <row r="191" spans="1:12" ht="51" x14ac:dyDescent="0.25">
      <c r="A191" s="124" t="s">
        <v>202</v>
      </c>
      <c r="B191" s="109" t="s">
        <v>814</v>
      </c>
      <c r="C191" s="115" t="s">
        <v>660</v>
      </c>
      <c r="D191" s="125" t="s">
        <v>67</v>
      </c>
      <c r="E191" s="126">
        <v>51</v>
      </c>
      <c r="G191" s="126">
        <v>51</v>
      </c>
      <c r="J191" s="140">
        <v>317.81</v>
      </c>
      <c r="L191" s="140">
        <v>16208.31</v>
      </c>
    </row>
    <row r="192" spans="1:12" x14ac:dyDescent="0.25">
      <c r="A192" s="141"/>
      <c r="B192" s="142"/>
      <c r="C192" s="224" t="s">
        <v>96</v>
      </c>
      <c r="D192" s="225"/>
      <c r="E192" s="225"/>
      <c r="F192" s="225"/>
      <c r="G192" s="143"/>
      <c r="H192" s="144"/>
      <c r="I192" s="143"/>
      <c r="J192" s="145">
        <v>317.81</v>
      </c>
      <c r="K192" s="143"/>
      <c r="L192" s="145">
        <v>16208.31</v>
      </c>
    </row>
    <row r="193" spans="3:12" x14ac:dyDescent="0.25">
      <c r="C193" s="220" t="s">
        <v>514</v>
      </c>
      <c r="D193" s="221"/>
      <c r="E193" s="221"/>
      <c r="F193" s="221"/>
      <c r="G193" s="221"/>
      <c r="H193" s="221"/>
      <c r="I193" s="221"/>
      <c r="L193" s="146">
        <v>161103.48000000001</v>
      </c>
    </row>
    <row r="194" spans="3:12" x14ac:dyDescent="0.25">
      <c r="C194" s="222" t="s">
        <v>132</v>
      </c>
      <c r="D194" s="223"/>
      <c r="E194" s="223"/>
      <c r="F194" s="223"/>
      <c r="G194" s="223"/>
    </row>
    <row r="195" spans="3:12" x14ac:dyDescent="0.25">
      <c r="C195" s="218" t="s">
        <v>133</v>
      </c>
      <c r="D195" s="219"/>
      <c r="E195" s="219"/>
      <c r="F195" s="219"/>
      <c r="G195" s="219"/>
      <c r="H195" s="219"/>
      <c r="I195" s="219"/>
    </row>
    <row r="196" spans="3:12" x14ac:dyDescent="0.25">
      <c r="C196" s="218" t="s">
        <v>134</v>
      </c>
      <c r="D196" s="219"/>
      <c r="E196" s="219"/>
      <c r="F196" s="219"/>
      <c r="G196" s="219"/>
      <c r="H196" s="219"/>
      <c r="I196" s="219"/>
    </row>
    <row r="197" spans="3:12" x14ac:dyDescent="0.25">
      <c r="C197" s="218" t="s">
        <v>135</v>
      </c>
      <c r="D197" s="219"/>
      <c r="E197" s="219"/>
      <c r="F197" s="219"/>
      <c r="G197" s="219"/>
      <c r="H197" s="219"/>
      <c r="I197" s="219"/>
    </row>
    <row r="198" spans="3:12" x14ac:dyDescent="0.25">
      <c r="C198" s="218" t="s">
        <v>136</v>
      </c>
      <c r="D198" s="219"/>
      <c r="E198" s="219"/>
      <c r="F198" s="219"/>
      <c r="G198" s="219"/>
      <c r="H198" s="219"/>
      <c r="I198" s="219"/>
      <c r="L198" s="87">
        <v>161103.48000000001</v>
      </c>
    </row>
    <row r="199" spans="3:12" x14ac:dyDescent="0.25">
      <c r="C199" s="218" t="s">
        <v>137</v>
      </c>
      <c r="D199" s="219"/>
      <c r="E199" s="219"/>
      <c r="F199" s="219"/>
      <c r="G199" s="219"/>
      <c r="H199" s="219"/>
      <c r="I199" s="219"/>
    </row>
    <row r="200" spans="3:12" x14ac:dyDescent="0.25">
      <c r="C200" s="218" t="s">
        <v>138</v>
      </c>
      <c r="D200" s="219"/>
      <c r="E200" s="219"/>
      <c r="F200" s="219"/>
      <c r="G200" s="219"/>
      <c r="L200" s="140">
        <v>0</v>
      </c>
    </row>
    <row r="201" spans="3:12" x14ac:dyDescent="0.25">
      <c r="C201" s="218" t="s">
        <v>139</v>
      </c>
      <c r="D201" s="219"/>
      <c r="E201" s="219"/>
      <c r="F201" s="219"/>
      <c r="G201" s="219"/>
      <c r="L201" s="140">
        <v>0</v>
      </c>
    </row>
    <row r="202" spans="3:12" x14ac:dyDescent="0.25">
      <c r="C202" s="218" t="s">
        <v>140</v>
      </c>
      <c r="D202" s="219"/>
      <c r="E202" s="219"/>
      <c r="F202" s="219"/>
      <c r="G202" s="219"/>
      <c r="L202" s="140">
        <v>0</v>
      </c>
    </row>
    <row r="203" spans="3:12" x14ac:dyDescent="0.25">
      <c r="C203" s="218" t="s">
        <v>141</v>
      </c>
      <c r="D203" s="219"/>
      <c r="E203" s="219"/>
      <c r="F203" s="219"/>
      <c r="G203" s="219"/>
      <c r="L203" s="140"/>
    </row>
    <row r="204" spans="3:12" x14ac:dyDescent="0.25">
      <c r="C204" s="218" t="s">
        <v>142</v>
      </c>
      <c r="D204" s="219"/>
      <c r="E204" s="219"/>
      <c r="F204" s="219"/>
      <c r="G204" s="219"/>
      <c r="L204" s="140">
        <v>0</v>
      </c>
    </row>
    <row r="205" spans="3:12" x14ac:dyDescent="0.25">
      <c r="C205" s="220" t="s">
        <v>515</v>
      </c>
      <c r="D205" s="221"/>
      <c r="E205" s="221"/>
      <c r="F205" s="221"/>
      <c r="G205" s="221"/>
      <c r="H205" s="221"/>
      <c r="I205" s="221"/>
      <c r="L205" s="146">
        <v>161103.48000000001</v>
      </c>
    </row>
    <row r="206" spans="3:12" x14ac:dyDescent="0.25">
      <c r="C206" s="222" t="s">
        <v>144</v>
      </c>
      <c r="D206" s="223"/>
      <c r="E206" s="223"/>
      <c r="F206" s="223"/>
      <c r="G206" s="223"/>
    </row>
    <row r="207" spans="3:12" x14ac:dyDescent="0.25">
      <c r="C207" s="218" t="s">
        <v>145</v>
      </c>
      <c r="D207" s="219"/>
      <c r="E207" s="219"/>
      <c r="F207" s="219"/>
      <c r="G207" s="219"/>
      <c r="L207" s="140">
        <v>161103.48000000001</v>
      </c>
    </row>
    <row r="208" spans="3:12" x14ac:dyDescent="0.25">
      <c r="C208" s="218" t="s">
        <v>146</v>
      </c>
      <c r="D208" s="219"/>
      <c r="E208" s="219"/>
      <c r="F208" s="219"/>
      <c r="G208" s="219"/>
      <c r="L208" s="140"/>
    </row>
    <row r="209" spans="1:12" x14ac:dyDescent="0.25">
      <c r="C209" s="218" t="s">
        <v>147</v>
      </c>
      <c r="D209" s="219"/>
      <c r="E209" s="219"/>
      <c r="F209" s="219"/>
      <c r="G209" s="126"/>
    </row>
    <row r="210" spans="1:12" x14ac:dyDescent="0.25">
      <c r="C210" s="218" t="s">
        <v>148</v>
      </c>
      <c r="D210" s="219"/>
      <c r="E210" s="219"/>
      <c r="F210" s="219"/>
      <c r="G210" s="126"/>
    </row>
    <row r="211" spans="1:12" x14ac:dyDescent="0.25">
      <c r="A211" s="141"/>
      <c r="B211" s="142"/>
      <c r="C211" s="224" t="s">
        <v>516</v>
      </c>
      <c r="D211" s="225"/>
      <c r="E211" s="225"/>
      <c r="F211" s="225"/>
      <c r="G211" s="225"/>
      <c r="H211" s="144"/>
      <c r="I211" s="143"/>
      <c r="J211" s="144"/>
      <c r="K211" s="143"/>
      <c r="L211" s="144"/>
    </row>
    <row r="213" spans="1:12" x14ac:dyDescent="0.25">
      <c r="A213" s="79"/>
      <c r="B213" s="79"/>
      <c r="C213" s="220" t="s">
        <v>517</v>
      </c>
      <c r="D213" s="221"/>
      <c r="E213" s="221"/>
      <c r="F213" s="221"/>
      <c r="G213" s="221"/>
      <c r="L213" s="146">
        <v>525673.35</v>
      </c>
    </row>
    <row r="214" spans="1:12" x14ac:dyDescent="0.25">
      <c r="A214" s="79"/>
      <c r="B214" s="79"/>
      <c r="C214" s="222" t="s">
        <v>518</v>
      </c>
      <c r="D214" s="223"/>
      <c r="E214" s="223"/>
      <c r="F214" s="223"/>
      <c r="G214" s="223"/>
      <c r="H214" s="223"/>
      <c r="I214" s="223"/>
    </row>
    <row r="215" spans="1:12" x14ac:dyDescent="0.25">
      <c r="A215" s="79"/>
      <c r="B215" s="79"/>
      <c r="C215" s="218" t="s">
        <v>519</v>
      </c>
      <c r="D215" s="219"/>
      <c r="E215" s="219"/>
      <c r="F215" s="219"/>
      <c r="G215" s="219"/>
      <c r="L215" s="140">
        <v>320618.53999999998</v>
      </c>
    </row>
    <row r="216" spans="1:12" x14ac:dyDescent="0.25">
      <c r="A216" s="79"/>
      <c r="B216" s="79"/>
      <c r="C216" s="222" t="s">
        <v>132</v>
      </c>
      <c r="D216" s="223"/>
      <c r="E216" s="223"/>
      <c r="F216" s="223"/>
      <c r="G216" s="223"/>
    </row>
    <row r="217" spans="1:12" x14ac:dyDescent="0.25">
      <c r="A217" s="79"/>
      <c r="B217" s="79"/>
      <c r="C217" s="218" t="s">
        <v>133</v>
      </c>
      <c r="D217" s="219"/>
      <c r="E217" s="219"/>
      <c r="F217" s="219"/>
      <c r="G217" s="219"/>
      <c r="H217" s="219"/>
      <c r="I217" s="219"/>
      <c r="L217" s="87">
        <v>84223.87</v>
      </c>
    </row>
    <row r="218" spans="1:12" x14ac:dyDescent="0.25">
      <c r="A218" s="79"/>
      <c r="B218" s="79"/>
      <c r="C218" s="218" t="s">
        <v>134</v>
      </c>
      <c r="D218" s="219"/>
      <c r="E218" s="219"/>
      <c r="F218" s="219"/>
      <c r="G218" s="219"/>
      <c r="H218" s="219"/>
      <c r="I218" s="219"/>
      <c r="L218" s="87">
        <v>97420.39</v>
      </c>
    </row>
    <row r="219" spans="1:12" x14ac:dyDescent="0.25">
      <c r="A219" s="79"/>
      <c r="B219" s="79"/>
      <c r="C219" s="218" t="s">
        <v>135</v>
      </c>
      <c r="D219" s="219"/>
      <c r="E219" s="219"/>
      <c r="F219" s="219"/>
      <c r="G219" s="219"/>
      <c r="H219" s="219"/>
      <c r="I219" s="219"/>
      <c r="L219" s="87">
        <v>41576.620000000003</v>
      </c>
    </row>
    <row r="220" spans="1:12" x14ac:dyDescent="0.25">
      <c r="A220" s="79"/>
      <c r="B220" s="79"/>
      <c r="C220" s="218" t="s">
        <v>136</v>
      </c>
      <c r="D220" s="219"/>
      <c r="E220" s="219"/>
      <c r="F220" s="219"/>
      <c r="G220" s="219"/>
      <c r="H220" s="219"/>
      <c r="I220" s="219"/>
      <c r="L220" s="87">
        <v>97397.66</v>
      </c>
    </row>
    <row r="221" spans="1:12" x14ac:dyDescent="0.25">
      <c r="A221" s="79"/>
      <c r="B221" s="79"/>
      <c r="C221" s="218" t="s">
        <v>137</v>
      </c>
      <c r="D221" s="219"/>
      <c r="E221" s="219"/>
      <c r="F221" s="219"/>
      <c r="G221" s="219"/>
      <c r="H221" s="219"/>
      <c r="I221" s="219"/>
    </row>
    <row r="222" spans="1:12" x14ac:dyDescent="0.25">
      <c r="A222" s="79"/>
      <c r="B222" s="79"/>
      <c r="C222" s="218" t="s">
        <v>520</v>
      </c>
      <c r="D222" s="219"/>
      <c r="E222" s="219"/>
      <c r="F222" s="219"/>
      <c r="G222" s="219"/>
      <c r="L222" s="140">
        <v>125800.49</v>
      </c>
    </row>
    <row r="223" spans="1:12" x14ac:dyDescent="0.25">
      <c r="A223" s="79"/>
      <c r="B223" s="79"/>
      <c r="C223" s="218" t="s">
        <v>521</v>
      </c>
      <c r="D223" s="219"/>
      <c r="E223" s="219"/>
      <c r="F223" s="219"/>
      <c r="G223" s="219"/>
      <c r="L223" s="140">
        <v>129574.51</v>
      </c>
    </row>
    <row r="224" spans="1:12" x14ac:dyDescent="0.25">
      <c r="A224" s="79"/>
      <c r="B224" s="79"/>
      <c r="C224" s="218" t="s">
        <v>522</v>
      </c>
      <c r="D224" s="219"/>
      <c r="E224" s="219"/>
      <c r="F224" s="219"/>
      <c r="G224" s="219"/>
      <c r="L224" s="140">
        <v>75480.3</v>
      </c>
    </row>
    <row r="226" spans="1:12" x14ac:dyDescent="0.25">
      <c r="A226" s="79"/>
      <c r="B226" s="79"/>
      <c r="C226" s="220" t="s">
        <v>523</v>
      </c>
      <c r="D226" s="221"/>
      <c r="E226" s="221"/>
      <c r="F226" s="221"/>
      <c r="G226" s="221"/>
      <c r="L226" s="146">
        <v>155978.88</v>
      </c>
    </row>
    <row r="227" spans="1:12" x14ac:dyDescent="0.25">
      <c r="A227" s="79"/>
      <c r="B227" s="79"/>
      <c r="C227" s="222" t="s">
        <v>518</v>
      </c>
      <c r="D227" s="223"/>
      <c r="E227" s="223"/>
      <c r="F227" s="223"/>
      <c r="G227" s="223"/>
      <c r="H227" s="223"/>
      <c r="I227" s="223"/>
    </row>
    <row r="228" spans="1:12" x14ac:dyDescent="0.25">
      <c r="A228" s="79"/>
      <c r="B228" s="79"/>
      <c r="C228" s="218" t="s">
        <v>519</v>
      </c>
      <c r="D228" s="219"/>
      <c r="E228" s="219"/>
      <c r="F228" s="219"/>
      <c r="G228" s="219"/>
      <c r="L228" s="140">
        <v>104460.48</v>
      </c>
    </row>
    <row r="229" spans="1:12" x14ac:dyDescent="0.25">
      <c r="A229" s="79"/>
      <c r="B229" s="79"/>
      <c r="C229" s="222" t="s">
        <v>132</v>
      </c>
      <c r="D229" s="223"/>
      <c r="E229" s="223"/>
      <c r="F229" s="223"/>
      <c r="G229" s="223"/>
    </row>
    <row r="230" spans="1:12" x14ac:dyDescent="0.25">
      <c r="A230" s="79"/>
      <c r="B230" s="79"/>
      <c r="C230" s="218" t="s">
        <v>133</v>
      </c>
      <c r="D230" s="219"/>
      <c r="E230" s="219"/>
      <c r="F230" s="219"/>
      <c r="G230" s="219"/>
      <c r="H230" s="219"/>
      <c r="I230" s="219"/>
      <c r="L230" s="87">
        <v>33318.839999999997</v>
      </c>
    </row>
    <row r="231" spans="1:12" x14ac:dyDescent="0.25">
      <c r="A231" s="79"/>
      <c r="B231" s="79"/>
      <c r="C231" s="218" t="s">
        <v>134</v>
      </c>
      <c r="D231" s="219"/>
      <c r="E231" s="219"/>
      <c r="F231" s="219"/>
      <c r="G231" s="219"/>
      <c r="H231" s="219"/>
      <c r="I231" s="219"/>
      <c r="L231" s="87">
        <v>3316.74</v>
      </c>
    </row>
    <row r="232" spans="1:12" x14ac:dyDescent="0.25">
      <c r="A232" s="79"/>
      <c r="B232" s="79"/>
      <c r="C232" s="218" t="s">
        <v>135</v>
      </c>
      <c r="D232" s="219"/>
      <c r="E232" s="219"/>
      <c r="F232" s="219"/>
      <c r="G232" s="219"/>
      <c r="H232" s="219"/>
      <c r="I232" s="219"/>
      <c r="L232" s="87">
        <v>1490.89</v>
      </c>
    </row>
    <row r="233" spans="1:12" x14ac:dyDescent="0.25">
      <c r="A233" s="79"/>
      <c r="B233" s="79"/>
      <c r="C233" s="218" t="s">
        <v>136</v>
      </c>
      <c r="D233" s="219"/>
      <c r="E233" s="219"/>
      <c r="F233" s="219"/>
      <c r="G233" s="219"/>
      <c r="H233" s="219"/>
      <c r="I233" s="219"/>
      <c r="L233" s="87">
        <v>66334.009999999995</v>
      </c>
    </row>
    <row r="234" spans="1:12" x14ac:dyDescent="0.25">
      <c r="A234" s="79"/>
      <c r="B234" s="79"/>
      <c r="C234" s="218" t="s">
        <v>137</v>
      </c>
      <c r="D234" s="219"/>
      <c r="E234" s="219"/>
      <c r="F234" s="219"/>
      <c r="G234" s="219"/>
      <c r="H234" s="219"/>
      <c r="I234" s="219"/>
    </row>
    <row r="235" spans="1:12" x14ac:dyDescent="0.25">
      <c r="A235" s="79"/>
      <c r="B235" s="79"/>
      <c r="C235" s="218" t="s">
        <v>520</v>
      </c>
      <c r="D235" s="219"/>
      <c r="E235" s="219"/>
      <c r="F235" s="219"/>
      <c r="G235" s="219"/>
      <c r="L235" s="140">
        <v>34809.730000000003</v>
      </c>
    </row>
    <row r="236" spans="1:12" x14ac:dyDescent="0.25">
      <c r="A236" s="79"/>
      <c r="B236" s="79"/>
      <c r="C236" s="218" t="s">
        <v>521</v>
      </c>
      <c r="D236" s="219"/>
      <c r="E236" s="219"/>
      <c r="F236" s="219"/>
      <c r="G236" s="219"/>
      <c r="L236" s="140">
        <v>33765.440000000002</v>
      </c>
    </row>
    <row r="237" spans="1:12" x14ac:dyDescent="0.25">
      <c r="A237" s="79"/>
      <c r="B237" s="79"/>
      <c r="C237" s="218" t="s">
        <v>522</v>
      </c>
      <c r="D237" s="219"/>
      <c r="E237" s="219"/>
      <c r="F237" s="219"/>
      <c r="G237" s="219"/>
      <c r="L237" s="140">
        <v>17752.96</v>
      </c>
    </row>
    <row r="239" spans="1:12" x14ac:dyDescent="0.25">
      <c r="A239" s="79"/>
      <c r="B239" s="79"/>
      <c r="C239" s="220" t="s">
        <v>529</v>
      </c>
      <c r="D239" s="221"/>
      <c r="E239" s="221"/>
      <c r="F239" s="221"/>
      <c r="G239" s="221"/>
      <c r="H239" s="221"/>
      <c r="I239" s="221"/>
      <c r="L239" s="146">
        <v>681652.23</v>
      </c>
    </row>
    <row r="240" spans="1:12" x14ac:dyDescent="0.25">
      <c r="A240" s="79"/>
      <c r="B240" s="79"/>
      <c r="C240" s="222" t="s">
        <v>518</v>
      </c>
      <c r="D240" s="223"/>
      <c r="E240" s="223"/>
      <c r="F240" s="223"/>
      <c r="G240" s="223"/>
      <c r="H240" s="223"/>
      <c r="I240" s="223"/>
    </row>
    <row r="241" spans="1:12" x14ac:dyDescent="0.25">
      <c r="A241" s="79"/>
      <c r="B241" s="79"/>
      <c r="C241" s="218" t="s">
        <v>530</v>
      </c>
      <c r="D241" s="219"/>
      <c r="E241" s="219"/>
      <c r="F241" s="219"/>
      <c r="G241" s="219"/>
      <c r="L241" s="140">
        <v>425079.02</v>
      </c>
    </row>
    <row r="242" spans="1:12" x14ac:dyDescent="0.25">
      <c r="A242" s="79"/>
      <c r="B242" s="79"/>
      <c r="C242" s="222" t="s">
        <v>132</v>
      </c>
      <c r="D242" s="223"/>
      <c r="E242" s="223"/>
      <c r="F242" s="223"/>
      <c r="G242" s="223"/>
    </row>
    <row r="243" spans="1:12" x14ac:dyDescent="0.25">
      <c r="A243" s="79"/>
      <c r="B243" s="79"/>
      <c r="C243" s="218" t="s">
        <v>133</v>
      </c>
      <c r="D243" s="219"/>
      <c r="E243" s="219"/>
      <c r="F243" s="219"/>
      <c r="G243" s="219"/>
      <c r="H243" s="219"/>
      <c r="I243" s="219"/>
      <c r="L243" s="87">
        <v>117542.71</v>
      </c>
    </row>
    <row r="244" spans="1:12" x14ac:dyDescent="0.25">
      <c r="A244" s="79"/>
      <c r="B244" s="79"/>
      <c r="C244" s="218" t="s">
        <v>134</v>
      </c>
      <c r="D244" s="219"/>
      <c r="E244" s="219"/>
      <c r="F244" s="219"/>
      <c r="G244" s="219"/>
      <c r="H244" s="219"/>
      <c r="I244" s="219"/>
      <c r="L244" s="87">
        <v>100737.13</v>
      </c>
    </row>
    <row r="245" spans="1:12" x14ac:dyDescent="0.25">
      <c r="A245" s="79"/>
      <c r="B245" s="79"/>
      <c r="C245" s="218" t="s">
        <v>135</v>
      </c>
      <c r="D245" s="219"/>
      <c r="E245" s="219"/>
      <c r="F245" s="219"/>
      <c r="G245" s="219"/>
      <c r="H245" s="219"/>
      <c r="I245" s="219"/>
      <c r="L245" s="87">
        <v>43067.51</v>
      </c>
    </row>
    <row r="246" spans="1:12" x14ac:dyDescent="0.25">
      <c r="A246" s="79"/>
      <c r="B246" s="79"/>
      <c r="C246" s="218" t="s">
        <v>136</v>
      </c>
      <c r="D246" s="219"/>
      <c r="E246" s="219"/>
      <c r="F246" s="219"/>
      <c r="G246" s="219"/>
      <c r="H246" s="219"/>
      <c r="I246" s="219"/>
      <c r="L246" s="87">
        <v>163731.67000000001</v>
      </c>
    </row>
    <row r="247" spans="1:12" x14ac:dyDescent="0.25">
      <c r="A247" s="79"/>
      <c r="B247" s="79"/>
      <c r="C247" s="218" t="s">
        <v>137</v>
      </c>
      <c r="D247" s="219"/>
      <c r="E247" s="219"/>
      <c r="F247" s="219"/>
      <c r="G247" s="219"/>
      <c r="H247" s="219"/>
      <c r="I247" s="219"/>
    </row>
    <row r="248" spans="1:12" x14ac:dyDescent="0.25">
      <c r="A248" s="79"/>
      <c r="B248" s="79"/>
      <c r="C248" s="218" t="s">
        <v>531</v>
      </c>
      <c r="D248" s="219"/>
      <c r="E248" s="219"/>
      <c r="F248" s="219"/>
      <c r="G248" s="219"/>
      <c r="L248" s="140">
        <v>160610.22</v>
      </c>
    </row>
    <row r="249" spans="1:12" x14ac:dyDescent="0.25">
      <c r="A249" s="79"/>
      <c r="B249" s="79"/>
      <c r="C249" s="218" t="s">
        <v>532</v>
      </c>
      <c r="D249" s="219"/>
      <c r="E249" s="219"/>
      <c r="F249" s="219"/>
      <c r="G249" s="219"/>
      <c r="L249" s="140">
        <v>163339.95000000001</v>
      </c>
    </row>
    <row r="250" spans="1:12" x14ac:dyDescent="0.25">
      <c r="A250" s="79"/>
      <c r="B250" s="79"/>
      <c r="C250" s="218" t="s">
        <v>533</v>
      </c>
      <c r="D250" s="219"/>
      <c r="E250" s="219"/>
      <c r="F250" s="219"/>
      <c r="G250" s="219"/>
      <c r="L250" s="140">
        <v>93233.26</v>
      </c>
    </row>
    <row r="251" spans="1:12" x14ac:dyDescent="0.25">
      <c r="A251" s="79"/>
      <c r="B251" s="79"/>
      <c r="C251" s="218" t="s">
        <v>534</v>
      </c>
      <c r="D251" s="219"/>
      <c r="E251" s="219"/>
      <c r="F251" s="219"/>
      <c r="G251" s="219"/>
      <c r="L251" s="140"/>
    </row>
    <row r="252" spans="1:12" x14ac:dyDescent="0.25">
      <c r="A252" s="79"/>
      <c r="B252" s="79"/>
      <c r="C252" s="218" t="s">
        <v>535</v>
      </c>
      <c r="D252" s="219"/>
      <c r="E252" s="219"/>
      <c r="F252" s="219"/>
      <c r="G252" s="219"/>
      <c r="L252" s="140"/>
    </row>
    <row r="254" spans="1:12" x14ac:dyDescent="0.25">
      <c r="A254" s="79"/>
      <c r="B254" s="79"/>
      <c r="C254" s="220" t="s">
        <v>536</v>
      </c>
      <c r="D254" s="221"/>
      <c r="E254" s="221"/>
      <c r="F254" s="221"/>
      <c r="G254" s="221"/>
      <c r="H254" s="221"/>
      <c r="I254" s="221"/>
      <c r="L254" s="146"/>
    </row>
    <row r="255" spans="1:12" x14ac:dyDescent="0.25">
      <c r="A255" s="79"/>
      <c r="B255" s="79"/>
      <c r="C255" s="218" t="s">
        <v>537</v>
      </c>
      <c r="D255" s="219"/>
      <c r="E255" s="219"/>
      <c r="F255" s="219"/>
      <c r="G255" s="219"/>
      <c r="L255" s="140">
        <v>161103.48000000001</v>
      </c>
    </row>
    <row r="256" spans="1:12" x14ac:dyDescent="0.25">
      <c r="A256" s="79"/>
      <c r="B256" s="79"/>
      <c r="C256" s="218" t="s">
        <v>538</v>
      </c>
      <c r="D256" s="219"/>
      <c r="E256" s="219"/>
      <c r="F256" s="219"/>
      <c r="G256" s="219"/>
      <c r="L256" s="140"/>
    </row>
    <row r="257" spans="1:12" x14ac:dyDescent="0.25">
      <c r="A257" s="79"/>
      <c r="B257" s="79"/>
      <c r="C257" s="218" t="s">
        <v>539</v>
      </c>
      <c r="D257" s="219"/>
      <c r="E257" s="219"/>
      <c r="F257" s="219"/>
      <c r="G257" s="126">
        <v>323.99432999999999</v>
      </c>
    </row>
    <row r="258" spans="1:12" x14ac:dyDescent="0.25">
      <c r="A258" s="79"/>
      <c r="B258" s="79"/>
      <c r="C258" s="218" t="s">
        <v>540</v>
      </c>
      <c r="D258" s="219"/>
      <c r="E258" s="219"/>
      <c r="F258" s="219"/>
      <c r="G258" s="126">
        <v>100.43226</v>
      </c>
    </row>
    <row r="260" spans="1:12" x14ac:dyDescent="0.25">
      <c r="A260" s="79"/>
      <c r="C260" s="218" t="s">
        <v>541</v>
      </c>
      <c r="D260" s="219"/>
      <c r="E260" s="219"/>
      <c r="F260" s="219"/>
      <c r="G260" s="219"/>
      <c r="H260" s="219"/>
      <c r="I260" s="219"/>
    </row>
    <row r="261" spans="1:12" ht="38.25" x14ac:dyDescent="0.25">
      <c r="A261" s="79"/>
      <c r="B261" s="109" t="s">
        <v>542</v>
      </c>
      <c r="C261" s="218" t="s">
        <v>543</v>
      </c>
      <c r="D261" s="219"/>
      <c r="E261" s="219"/>
      <c r="F261" s="219"/>
      <c r="G261" s="219"/>
      <c r="H261" s="219"/>
      <c r="I261" s="219"/>
      <c r="L261" s="140">
        <v>136330.45000000001</v>
      </c>
    </row>
    <row r="262" spans="1:12" x14ac:dyDescent="0.25">
      <c r="A262" s="79"/>
      <c r="C262" s="218" t="s">
        <v>544</v>
      </c>
      <c r="D262" s="219"/>
      <c r="E262" s="219"/>
      <c r="F262" s="219"/>
      <c r="G262" s="219"/>
      <c r="H262" s="219"/>
      <c r="I262" s="219"/>
      <c r="L262" s="140">
        <v>817982.68</v>
      </c>
    </row>
    <row r="263" spans="1:12" x14ac:dyDescent="0.25">
      <c r="A263" s="79"/>
      <c r="C263" s="220" t="s">
        <v>545</v>
      </c>
      <c r="D263" s="221"/>
      <c r="E263" s="221"/>
      <c r="F263" s="221"/>
      <c r="L263" s="133">
        <v>817982.68</v>
      </c>
    </row>
    <row r="264" spans="1:12" x14ac:dyDescent="0.25">
      <c r="A264" s="79"/>
      <c r="B264" s="109" t="s">
        <v>546</v>
      </c>
      <c r="C264" s="216"/>
      <c r="D264" s="217"/>
      <c r="E264" s="217"/>
      <c r="F264" s="217"/>
      <c r="G264" s="217"/>
      <c r="H264" s="217"/>
      <c r="I264" s="217"/>
      <c r="J264" s="217"/>
      <c r="K264" s="217"/>
      <c r="L264" s="217"/>
    </row>
    <row r="265" spans="1:12" x14ac:dyDescent="0.25">
      <c r="A265" s="79"/>
      <c r="C265" s="214" t="s">
        <v>547</v>
      </c>
      <c r="D265" s="215"/>
      <c r="E265" s="215"/>
      <c r="F265" s="215"/>
      <c r="G265" s="215"/>
      <c r="H265" s="215"/>
      <c r="I265" s="215"/>
      <c r="J265" s="215"/>
      <c r="K265" s="215"/>
      <c r="L265" s="215"/>
    </row>
    <row r="267" spans="1:12" x14ac:dyDescent="0.25">
      <c r="A267" s="79"/>
      <c r="B267" s="109" t="s">
        <v>548</v>
      </c>
      <c r="C267" s="216"/>
      <c r="D267" s="217"/>
      <c r="E267" s="217"/>
      <c r="F267" s="217"/>
      <c r="G267" s="217"/>
      <c r="H267" s="217"/>
      <c r="I267" s="217"/>
      <c r="J267" s="217"/>
      <c r="K267" s="217"/>
      <c r="L267" s="217"/>
    </row>
    <row r="268" spans="1:12" x14ac:dyDescent="0.25">
      <c r="A268" s="79"/>
      <c r="C268" s="214" t="s">
        <v>547</v>
      </c>
      <c r="D268" s="215"/>
      <c r="E268" s="215"/>
      <c r="F268" s="215"/>
      <c r="G268" s="215"/>
      <c r="H268" s="215"/>
      <c r="I268" s="215"/>
      <c r="J268" s="215"/>
      <c r="K268" s="215"/>
      <c r="L268" s="215"/>
    </row>
    <row r="1315" spans="1:12" s="118" customFormat="1" x14ac:dyDescent="0.25">
      <c r="A1315" s="113"/>
      <c r="B1315" s="114"/>
      <c r="C1315" s="115"/>
      <c r="D1315" s="115"/>
      <c r="E1315" s="116"/>
      <c r="F1315" s="116"/>
      <c r="G1315" s="116"/>
      <c r="H1315" s="117"/>
      <c r="I1315" s="116"/>
      <c r="J1315" s="117"/>
      <c r="K1315" s="116"/>
      <c r="L1315" s="117"/>
    </row>
  </sheetData>
  <mergeCells count="192">
    <mergeCell ref="C264:L264"/>
    <mergeCell ref="C265:L265"/>
    <mergeCell ref="C267:L267"/>
    <mergeCell ref="C268:L268"/>
    <mergeCell ref="C257:F257"/>
    <mergeCell ref="C258:F258"/>
    <mergeCell ref="C260:I260"/>
    <mergeCell ref="C261:I261"/>
    <mergeCell ref="C262:I262"/>
    <mergeCell ref="C263:F263"/>
    <mergeCell ref="C254:I254"/>
    <mergeCell ref="C255:G255"/>
    <mergeCell ref="C256:G256"/>
    <mergeCell ref="C231:I231"/>
    <mergeCell ref="C232:I232"/>
    <mergeCell ref="C233:I233"/>
    <mergeCell ref="C234:I234"/>
    <mergeCell ref="C235:G235"/>
    <mergeCell ref="C236:G236"/>
    <mergeCell ref="C237:G237"/>
    <mergeCell ref="C239:I239"/>
    <mergeCell ref="C240:I240"/>
    <mergeCell ref="C241:G241"/>
    <mergeCell ref="C242:G242"/>
    <mergeCell ref="C243:I243"/>
    <mergeCell ref="C244:I244"/>
    <mergeCell ref="C245:I245"/>
    <mergeCell ref="C246:I246"/>
    <mergeCell ref="C247:I247"/>
    <mergeCell ref="C248:G248"/>
    <mergeCell ref="C249:G249"/>
    <mergeCell ref="C250:G250"/>
    <mergeCell ref="C251:G251"/>
    <mergeCell ref="C252:G252"/>
    <mergeCell ref="C228:G228"/>
    <mergeCell ref="C229:G229"/>
    <mergeCell ref="C230:I230"/>
    <mergeCell ref="C205:I205"/>
    <mergeCell ref="C206:G206"/>
    <mergeCell ref="C207:G207"/>
    <mergeCell ref="C208:G208"/>
    <mergeCell ref="C209:F209"/>
    <mergeCell ref="C210:F210"/>
    <mergeCell ref="C211:G211"/>
    <mergeCell ref="C213:G213"/>
    <mergeCell ref="C214:I214"/>
    <mergeCell ref="C215:G215"/>
    <mergeCell ref="C216:G216"/>
    <mergeCell ref="C217:I217"/>
    <mergeCell ref="C218:I218"/>
    <mergeCell ref="C219:I219"/>
    <mergeCell ref="C220:I220"/>
    <mergeCell ref="C221:I221"/>
    <mergeCell ref="C222:G222"/>
    <mergeCell ref="C223:G223"/>
    <mergeCell ref="C224:G224"/>
    <mergeCell ref="C226:G226"/>
    <mergeCell ref="C227:I227"/>
    <mergeCell ref="C202:G202"/>
    <mergeCell ref="C203:G203"/>
    <mergeCell ref="C204:G204"/>
    <mergeCell ref="C173:G173"/>
    <mergeCell ref="C174:F174"/>
    <mergeCell ref="C175:F175"/>
    <mergeCell ref="C176:L176"/>
    <mergeCell ref="C178:F178"/>
    <mergeCell ref="C180:F180"/>
    <mergeCell ref="C182:F182"/>
    <mergeCell ref="C184:F184"/>
    <mergeCell ref="C186:F186"/>
    <mergeCell ref="C188:F188"/>
    <mergeCell ref="C190:F190"/>
    <mergeCell ref="C192:F192"/>
    <mergeCell ref="C193:I193"/>
    <mergeCell ref="C194:G194"/>
    <mergeCell ref="C195:I195"/>
    <mergeCell ref="C196:I196"/>
    <mergeCell ref="C197:I197"/>
    <mergeCell ref="C198:I198"/>
    <mergeCell ref="C199:I199"/>
    <mergeCell ref="C200:G200"/>
    <mergeCell ref="C201:G201"/>
    <mergeCell ref="C170:I170"/>
    <mergeCell ref="C171:G171"/>
    <mergeCell ref="C172:G172"/>
    <mergeCell ref="C127:I127"/>
    <mergeCell ref="C128:G128"/>
    <mergeCell ref="C129:G129"/>
    <mergeCell ref="C130:G130"/>
    <mergeCell ref="C131:F131"/>
    <mergeCell ref="C132:F132"/>
    <mergeCell ref="C133:L133"/>
    <mergeCell ref="C151:F151"/>
    <mergeCell ref="C157:F157"/>
    <mergeCell ref="C158:I158"/>
    <mergeCell ref="C159:G159"/>
    <mergeCell ref="C160:I160"/>
    <mergeCell ref="C161:I161"/>
    <mergeCell ref="C162:I162"/>
    <mergeCell ref="C163:I163"/>
    <mergeCell ref="C164:I164"/>
    <mergeCell ref="C165:G165"/>
    <mergeCell ref="C166:G166"/>
    <mergeCell ref="C167:G167"/>
    <mergeCell ref="C168:G168"/>
    <mergeCell ref="C169:G169"/>
    <mergeCell ref="C124:G124"/>
    <mergeCell ref="C125:G125"/>
    <mergeCell ref="C126:G126"/>
    <mergeCell ref="C81:G81"/>
    <mergeCell ref="C82:G82"/>
    <mergeCell ref="C83:G83"/>
    <mergeCell ref="C84:I84"/>
    <mergeCell ref="C85:G85"/>
    <mergeCell ref="C86:G86"/>
    <mergeCell ref="C87:G87"/>
    <mergeCell ref="C88:F88"/>
    <mergeCell ref="C89:F89"/>
    <mergeCell ref="C90:L90"/>
    <mergeCell ref="C110:F110"/>
    <mergeCell ref="C114:F114"/>
    <mergeCell ref="C115:I115"/>
    <mergeCell ref="C116:G116"/>
    <mergeCell ref="C117:I117"/>
    <mergeCell ref="C118:I118"/>
    <mergeCell ref="C119:I119"/>
    <mergeCell ref="C120:I120"/>
    <mergeCell ref="C121:I121"/>
    <mergeCell ref="C122:G122"/>
    <mergeCell ref="C123:G123"/>
    <mergeCell ref="C79:G79"/>
    <mergeCell ref="C80:G80"/>
    <mergeCell ref="C46:L46"/>
    <mergeCell ref="C67:F67"/>
    <mergeCell ref="C71:F71"/>
    <mergeCell ref="C72:I72"/>
    <mergeCell ref="C73:G73"/>
    <mergeCell ref="C74:I74"/>
    <mergeCell ref="F14:L14"/>
    <mergeCell ref="C75:I75"/>
    <mergeCell ref="C76:I76"/>
    <mergeCell ref="C77:I77"/>
    <mergeCell ref="C78:I78"/>
    <mergeCell ref="E43:G43"/>
    <mergeCell ref="A19:L19"/>
    <mergeCell ref="A14:E14"/>
    <mergeCell ref="A23:L23"/>
    <mergeCell ref="B22:K22"/>
    <mergeCell ref="A7:E7"/>
    <mergeCell ref="F7:L7"/>
    <mergeCell ref="A8:E8"/>
    <mergeCell ref="A12:E12"/>
    <mergeCell ref="F12:L12"/>
    <mergeCell ref="A13:E13"/>
    <mergeCell ref="F13:L13"/>
    <mergeCell ref="F8:L8"/>
    <mergeCell ref="A9:E9"/>
    <mergeCell ref="F9:L9"/>
    <mergeCell ref="F11:L11"/>
    <mergeCell ref="A10:E10"/>
    <mergeCell ref="C31:L31"/>
    <mergeCell ref="A16:L16"/>
    <mergeCell ref="A17:L17"/>
    <mergeCell ref="E33:L33"/>
    <mergeCell ref="A20:L20"/>
    <mergeCell ref="C30:L30"/>
    <mergeCell ref="A26:L26"/>
    <mergeCell ref="A25:L25"/>
    <mergeCell ref="F10:L10"/>
    <mergeCell ref="A11:E11"/>
    <mergeCell ref="A43:A44"/>
    <mergeCell ref="B43:B44"/>
    <mergeCell ref="C43:C44"/>
    <mergeCell ref="D43:D44"/>
    <mergeCell ref="H43:L43"/>
    <mergeCell ref="J39:K39"/>
    <mergeCell ref="J37:K37"/>
    <mergeCell ref="J38:K38"/>
    <mergeCell ref="G35:I35"/>
    <mergeCell ref="J35:K35"/>
    <mergeCell ref="G36:I36"/>
    <mergeCell ref="J36:K36"/>
    <mergeCell ref="A1:L1"/>
    <mergeCell ref="A2:E2"/>
    <mergeCell ref="F2:L2"/>
    <mergeCell ref="F3:L3"/>
    <mergeCell ref="A4:C4"/>
    <mergeCell ref="F4:L4"/>
    <mergeCell ref="A5:C5"/>
    <mergeCell ref="F5:L5"/>
    <mergeCell ref="A6:E6"/>
    <mergeCell ref="F6:L6"/>
  </mergeCells>
  <pageMargins left="0.39370078740157483" right="0.31496062992125984" top="0.39370078740157483" bottom="0.19685039370078741" header="0.19685039370078741" footer="0.19685039370078741"/>
  <pageSetup paperSize="9" orientation="portrait" r:id="rId1"/>
  <headerFooter>
    <oddHeader>&amp;L&amp;"Arial Cyr,курсив"&amp;8Estimate 2.0&amp;R&amp;"Arial Cyr,курсив"&amp;8Приказ Минстроя РФ от 04.08.20 № 421</oddHeader>
    <oddFooter>&amp;R&amp;"Arial Cyr,полужирный"&amp;10&amp;P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1317"/>
  <sheetViews>
    <sheetView topLeftCell="A11" zoomScaleNormal="100" zoomScaleSheetLayoutView="100" workbookViewId="0">
      <selection sqref="A1:L6"/>
    </sheetView>
  </sheetViews>
  <sheetFormatPr defaultColWidth="9.140625" defaultRowHeight="12.75" x14ac:dyDescent="0.25"/>
  <cols>
    <col min="1" max="1" width="4.42578125" style="80" customWidth="1"/>
    <col min="2" max="2" width="10.28515625" style="109" customWidth="1"/>
    <col min="3" max="3" width="21.140625" style="115" customWidth="1"/>
    <col min="4" max="4" width="8.7109375" style="85" customWidth="1"/>
    <col min="5" max="5" width="8.7109375" style="86" customWidth="1"/>
    <col min="6" max="6" width="5.7109375" style="86" customWidth="1"/>
    <col min="7" max="7" width="9.42578125" style="86" customWidth="1"/>
    <col min="8" max="8" width="8.7109375" style="87" customWidth="1"/>
    <col min="9" max="9" width="5.7109375" style="86" customWidth="1"/>
    <col min="10" max="10" width="8.85546875" style="87" customWidth="1"/>
    <col min="11" max="11" width="4.7109375" style="86" customWidth="1"/>
    <col min="12" max="12" width="10.7109375" style="87" customWidth="1"/>
    <col min="13" max="16384" width="9.140625" style="79"/>
  </cols>
  <sheetData>
    <row r="1" spans="1:12" ht="45.75" customHeight="1" x14ac:dyDescent="0.25">
      <c r="A1" s="207"/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2" x14ac:dyDescent="0.25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2" x14ac:dyDescent="0.25">
      <c r="A3" s="203"/>
      <c r="B3" s="204"/>
      <c r="C3" s="205"/>
      <c r="D3" s="206"/>
      <c r="E3" s="206"/>
      <c r="F3" s="209"/>
      <c r="G3" s="209"/>
      <c r="H3" s="209"/>
      <c r="I3" s="209"/>
      <c r="J3" s="209"/>
      <c r="K3" s="209"/>
      <c r="L3" s="209"/>
    </row>
    <row r="4" spans="1:12" x14ac:dyDescent="0.25">
      <c r="A4" s="210"/>
      <c r="B4" s="210"/>
      <c r="C4" s="210"/>
      <c r="D4" s="205"/>
      <c r="E4" s="205"/>
      <c r="F4" s="211"/>
      <c r="G4" s="211"/>
      <c r="H4" s="211"/>
      <c r="I4" s="211"/>
      <c r="J4" s="211"/>
      <c r="K4" s="211"/>
      <c r="L4" s="211"/>
    </row>
    <row r="5" spans="1:12" x14ac:dyDescent="0.25">
      <c r="A5" s="210"/>
      <c r="B5" s="210"/>
      <c r="C5" s="210"/>
      <c r="D5" s="205"/>
      <c r="E5" s="205"/>
      <c r="F5" s="211"/>
      <c r="G5" s="211"/>
      <c r="H5" s="211"/>
      <c r="I5" s="211"/>
      <c r="J5" s="211"/>
      <c r="K5" s="211"/>
      <c r="L5" s="211"/>
    </row>
    <row r="6" spans="1:12" ht="37.5" customHeight="1" x14ac:dyDescent="0.25">
      <c r="A6" s="212"/>
      <c r="B6" s="212"/>
      <c r="C6" s="212"/>
      <c r="D6" s="212"/>
      <c r="E6" s="212"/>
      <c r="F6" s="213"/>
      <c r="G6" s="213"/>
      <c r="H6" s="213"/>
      <c r="I6" s="213"/>
      <c r="J6" s="213"/>
      <c r="K6" s="213"/>
      <c r="L6" s="213"/>
    </row>
    <row r="7" spans="1:12" ht="17.25" customHeight="1" x14ac:dyDescent="0.25">
      <c r="A7" s="238" t="s">
        <v>26</v>
      </c>
      <c r="B7" s="238"/>
      <c r="C7" s="238"/>
      <c r="D7" s="238"/>
      <c r="E7" s="238"/>
      <c r="F7" s="240" t="s">
        <v>27</v>
      </c>
      <c r="G7" s="240"/>
      <c r="H7" s="240"/>
      <c r="I7" s="240"/>
      <c r="J7" s="240"/>
      <c r="K7" s="240"/>
      <c r="L7" s="240"/>
    </row>
    <row r="8" spans="1:12" ht="33" customHeight="1" x14ac:dyDescent="0.25">
      <c r="A8" s="238" t="s">
        <v>28</v>
      </c>
      <c r="B8" s="238"/>
      <c r="C8" s="238"/>
      <c r="D8" s="238"/>
      <c r="E8" s="238"/>
      <c r="F8" s="240" t="s">
        <v>43</v>
      </c>
      <c r="G8" s="240"/>
      <c r="H8" s="240"/>
      <c r="I8" s="240"/>
      <c r="J8" s="240"/>
      <c r="K8" s="240"/>
      <c r="L8" s="240"/>
    </row>
    <row r="9" spans="1:12" ht="118.15" customHeight="1" x14ac:dyDescent="0.25">
      <c r="A9" s="238" t="s">
        <v>39</v>
      </c>
      <c r="B9" s="238"/>
      <c r="C9" s="238"/>
      <c r="D9" s="238"/>
      <c r="E9" s="238"/>
      <c r="F9" s="241" t="s">
        <v>659</v>
      </c>
      <c r="G9" s="241"/>
      <c r="H9" s="241"/>
      <c r="I9" s="241"/>
      <c r="J9" s="241"/>
      <c r="K9" s="241"/>
      <c r="L9" s="241"/>
    </row>
    <row r="10" spans="1:12" ht="115.9" customHeight="1" x14ac:dyDescent="0.25">
      <c r="A10" s="238" t="s">
        <v>40</v>
      </c>
      <c r="B10" s="238"/>
      <c r="C10" s="238"/>
      <c r="D10" s="238"/>
      <c r="E10" s="238"/>
      <c r="F10" s="241" t="s">
        <v>45</v>
      </c>
      <c r="G10" s="241"/>
      <c r="H10" s="241"/>
      <c r="I10" s="241"/>
      <c r="J10" s="241"/>
      <c r="K10" s="241"/>
      <c r="L10" s="241"/>
    </row>
    <row r="11" spans="1:12" ht="43.9" customHeight="1" x14ac:dyDescent="0.25">
      <c r="A11" s="238" t="s">
        <v>42</v>
      </c>
      <c r="B11" s="238"/>
      <c r="C11" s="238"/>
      <c r="D11" s="238"/>
      <c r="E11" s="238"/>
      <c r="F11" s="241" t="s">
        <v>46</v>
      </c>
      <c r="G11" s="241"/>
      <c r="H11" s="241"/>
      <c r="I11" s="241"/>
      <c r="J11" s="241"/>
      <c r="K11" s="241"/>
      <c r="L11" s="241"/>
    </row>
    <row r="12" spans="1:12" ht="24" customHeight="1" x14ac:dyDescent="0.25">
      <c r="A12" s="238" t="s">
        <v>36</v>
      </c>
      <c r="B12" s="238"/>
      <c r="C12" s="238"/>
      <c r="D12" s="238"/>
      <c r="E12" s="238"/>
      <c r="F12" s="241" t="s">
        <v>658</v>
      </c>
      <c r="G12" s="241"/>
      <c r="H12" s="241"/>
      <c r="I12" s="241"/>
      <c r="J12" s="241"/>
      <c r="K12" s="241"/>
      <c r="L12" s="241"/>
    </row>
    <row r="13" spans="1:12" ht="17.25" customHeight="1" x14ac:dyDescent="0.25">
      <c r="A13" s="238" t="s">
        <v>29</v>
      </c>
      <c r="B13" s="238"/>
      <c r="C13" s="238"/>
      <c r="D13" s="238"/>
      <c r="E13" s="238"/>
      <c r="F13" s="241" t="s">
        <v>48</v>
      </c>
      <c r="G13" s="241"/>
      <c r="H13" s="241"/>
      <c r="I13" s="241"/>
      <c r="J13" s="241"/>
      <c r="K13" s="241"/>
      <c r="L13" s="241"/>
    </row>
    <row r="14" spans="1:12" ht="17.25" customHeight="1" x14ac:dyDescent="0.25">
      <c r="A14" s="238" t="s">
        <v>30</v>
      </c>
      <c r="B14" s="238"/>
      <c r="C14" s="238"/>
      <c r="D14" s="238"/>
      <c r="E14" s="238"/>
      <c r="F14" s="241" t="s">
        <v>49</v>
      </c>
      <c r="G14" s="241"/>
      <c r="H14" s="241"/>
      <c r="I14" s="241"/>
      <c r="J14" s="241"/>
      <c r="K14" s="241"/>
      <c r="L14" s="241"/>
    </row>
    <row r="15" spans="1:12" ht="10.5" customHeight="1" x14ac:dyDescent="0.25">
      <c r="A15" s="84"/>
      <c r="C15" s="34"/>
      <c r="D15" s="84"/>
      <c r="E15" s="84"/>
      <c r="F15" s="34"/>
      <c r="G15" s="34"/>
      <c r="H15" s="34"/>
      <c r="I15" s="34"/>
      <c r="J15" s="34"/>
      <c r="K15" s="34"/>
      <c r="L15" s="34"/>
    </row>
    <row r="16" spans="1:12" ht="25.9" customHeight="1" x14ac:dyDescent="0.25">
      <c r="A16" s="250" t="s">
        <v>50</v>
      </c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</row>
    <row r="17" spans="1:12" ht="16.5" customHeight="1" x14ac:dyDescent="0.25">
      <c r="A17" s="245" t="s">
        <v>0</v>
      </c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</row>
    <row r="19" spans="1:12" ht="25.9" customHeight="1" x14ac:dyDescent="0.25">
      <c r="A19" s="252" t="s">
        <v>50</v>
      </c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</row>
    <row r="20" spans="1:12" ht="17.25" customHeight="1" x14ac:dyDescent="0.25">
      <c r="A20" s="245" t="s">
        <v>2</v>
      </c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</row>
    <row r="21" spans="1:12" ht="2.1" customHeight="1" x14ac:dyDescent="0.25"/>
    <row r="22" spans="1:12" ht="18" customHeight="1" x14ac:dyDescent="0.25">
      <c r="A22" s="6"/>
      <c r="B22" s="244"/>
      <c r="C22" s="244"/>
      <c r="D22" s="244"/>
      <c r="E22" s="244"/>
      <c r="F22" s="244"/>
      <c r="G22" s="244"/>
      <c r="H22" s="244"/>
      <c r="I22" s="244"/>
      <c r="J22" s="244"/>
      <c r="K22" s="244"/>
      <c r="L22" s="31"/>
    </row>
    <row r="23" spans="1:12" ht="18" customHeight="1" x14ac:dyDescent="0.25">
      <c r="A23" s="239" t="s">
        <v>852</v>
      </c>
      <c r="B23" s="239"/>
      <c r="C23" s="239"/>
      <c r="D23" s="239"/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6"/>
      <c r="B24" s="82"/>
      <c r="C24" s="81"/>
      <c r="D24" s="81"/>
      <c r="E24" s="81"/>
      <c r="F24" s="81"/>
      <c r="G24" s="81"/>
      <c r="H24" s="81"/>
      <c r="I24" s="81"/>
      <c r="J24" s="81"/>
      <c r="K24" s="81"/>
      <c r="L24" s="31"/>
    </row>
    <row r="25" spans="1:12" ht="15.75" customHeight="1" x14ac:dyDescent="0.25">
      <c r="A25" s="252" t="s">
        <v>777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</row>
    <row r="26" spans="1:12" ht="21" customHeight="1" x14ac:dyDescent="0.25">
      <c r="A26" s="245" t="s">
        <v>41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</row>
    <row r="27" spans="1:12" ht="2.1" customHeight="1" x14ac:dyDescent="0.25"/>
    <row r="28" spans="1:12" x14ac:dyDescent="0.25">
      <c r="A28" s="80" t="s">
        <v>3</v>
      </c>
      <c r="C28" s="83" t="s">
        <v>52</v>
      </c>
      <c r="D28" s="85" t="s">
        <v>4</v>
      </c>
    </row>
    <row r="30" spans="1:12" x14ac:dyDescent="0.25">
      <c r="A30" s="80" t="s">
        <v>5</v>
      </c>
      <c r="C30" s="259" t="s">
        <v>706</v>
      </c>
      <c r="D30" s="259"/>
      <c r="E30" s="259"/>
      <c r="F30" s="259"/>
      <c r="G30" s="259"/>
      <c r="H30" s="259"/>
      <c r="I30" s="259"/>
      <c r="J30" s="259"/>
      <c r="K30" s="259"/>
      <c r="L30" s="259"/>
    </row>
    <row r="31" spans="1:12" ht="12.75" customHeight="1" x14ac:dyDescent="0.25">
      <c r="A31" s="8"/>
      <c r="C31" s="245" t="s">
        <v>23</v>
      </c>
      <c r="D31" s="245"/>
      <c r="E31" s="245"/>
      <c r="F31" s="245"/>
      <c r="G31" s="245"/>
      <c r="H31" s="245"/>
      <c r="I31" s="245"/>
      <c r="J31" s="245"/>
      <c r="K31" s="245"/>
      <c r="L31" s="245"/>
    </row>
    <row r="32" spans="1:12" ht="9" customHeight="1" x14ac:dyDescent="0.25"/>
    <row r="33" spans="1:12" x14ac:dyDescent="0.25">
      <c r="A33" s="9" t="s">
        <v>21</v>
      </c>
      <c r="B33" s="38"/>
      <c r="D33" s="28" t="s">
        <v>54</v>
      </c>
      <c r="E33" s="251"/>
      <c r="F33" s="251"/>
      <c r="G33" s="251"/>
      <c r="H33" s="251"/>
      <c r="I33" s="251"/>
      <c r="J33" s="251"/>
      <c r="K33" s="251"/>
      <c r="L33" s="251"/>
    </row>
    <row r="34" spans="1:12" x14ac:dyDescent="0.25">
      <c r="A34" s="10"/>
      <c r="B34" s="38"/>
    </row>
    <row r="35" spans="1:12" x14ac:dyDescent="0.25">
      <c r="A35" s="92" t="s">
        <v>1</v>
      </c>
      <c r="B35" s="110"/>
      <c r="C35" s="120"/>
      <c r="D35" s="93" t="s">
        <v>851</v>
      </c>
      <c r="E35" s="94" t="s">
        <v>6</v>
      </c>
      <c r="F35" s="94"/>
      <c r="G35" s="247" t="s">
        <v>18</v>
      </c>
      <c r="H35" s="247"/>
      <c r="I35" s="247"/>
      <c r="J35" s="248" t="s">
        <v>776</v>
      </c>
      <c r="K35" s="248"/>
      <c r="L35" s="106" t="s">
        <v>19</v>
      </c>
    </row>
    <row r="36" spans="1:12" x14ac:dyDescent="0.25">
      <c r="A36" s="103" t="s">
        <v>7</v>
      </c>
      <c r="C36" s="121"/>
      <c r="D36" s="97"/>
      <c r="E36" s="98"/>
      <c r="F36" s="94"/>
      <c r="G36" s="249" t="s">
        <v>37</v>
      </c>
      <c r="H36" s="249"/>
      <c r="I36" s="249"/>
      <c r="J36" s="248" t="s">
        <v>775</v>
      </c>
      <c r="K36" s="248"/>
      <c r="L36" s="106" t="s">
        <v>19</v>
      </c>
    </row>
    <row r="37" spans="1:12" ht="14.1" customHeight="1" x14ac:dyDescent="0.25">
      <c r="A37" s="104" t="s">
        <v>8</v>
      </c>
      <c r="C37" s="120"/>
      <c r="D37" s="93" t="s">
        <v>850</v>
      </c>
      <c r="E37" s="94" t="s">
        <v>19</v>
      </c>
      <c r="F37" s="94"/>
      <c r="G37" s="94" t="s">
        <v>9</v>
      </c>
      <c r="H37" s="95"/>
      <c r="I37" s="98"/>
      <c r="J37" s="242" t="s">
        <v>774</v>
      </c>
      <c r="K37" s="242"/>
      <c r="L37" s="106" t="s">
        <v>22</v>
      </c>
    </row>
    <row r="38" spans="1:12" ht="14.1" customHeight="1" x14ac:dyDescent="0.25">
      <c r="A38" s="104" t="s">
        <v>10</v>
      </c>
      <c r="C38" s="120"/>
      <c r="D38" s="93" t="s">
        <v>773</v>
      </c>
      <c r="E38" s="94" t="s">
        <v>19</v>
      </c>
      <c r="F38" s="94"/>
      <c r="G38" s="94" t="s">
        <v>11</v>
      </c>
      <c r="H38" s="95"/>
      <c r="I38" s="98"/>
      <c r="J38" s="243" t="s">
        <v>772</v>
      </c>
      <c r="K38" s="243"/>
      <c r="L38" s="106" t="s">
        <v>22</v>
      </c>
    </row>
    <row r="39" spans="1:12" ht="14.1" customHeight="1" x14ac:dyDescent="0.25">
      <c r="A39" s="104" t="s">
        <v>12</v>
      </c>
      <c r="C39" s="120"/>
      <c r="D39" s="93" t="s">
        <v>58</v>
      </c>
      <c r="E39" s="94" t="s">
        <v>19</v>
      </c>
      <c r="F39" s="94"/>
      <c r="G39" s="94"/>
      <c r="H39" s="95"/>
      <c r="I39" s="98"/>
      <c r="J39" s="237"/>
      <c r="K39" s="237"/>
      <c r="L39" s="106"/>
    </row>
    <row r="40" spans="1:12" ht="14.1" customHeight="1" x14ac:dyDescent="0.25">
      <c r="A40" s="104" t="s">
        <v>13</v>
      </c>
      <c r="C40" s="120"/>
      <c r="D40" s="93" t="s">
        <v>58</v>
      </c>
      <c r="E40" s="94" t="s">
        <v>19</v>
      </c>
      <c r="F40" s="94"/>
      <c r="G40" s="94"/>
      <c r="H40" s="95"/>
      <c r="I40" s="96"/>
      <c r="J40" s="99"/>
      <c r="K40" s="96"/>
      <c r="L40" s="95"/>
    </row>
    <row r="41" spans="1:12" ht="14.1" customHeight="1" x14ac:dyDescent="0.25">
      <c r="A41" s="104"/>
      <c r="C41" s="120"/>
      <c r="D41" s="93"/>
      <c r="E41" s="94"/>
      <c r="F41" s="94"/>
      <c r="G41" s="94"/>
      <c r="H41" s="95"/>
      <c r="I41" s="96"/>
      <c r="J41" s="99"/>
      <c r="K41" s="96"/>
      <c r="L41" s="95"/>
    </row>
    <row r="42" spans="1:12" ht="14.1" customHeight="1" x14ac:dyDescent="0.25">
      <c r="A42" s="100"/>
      <c r="B42" s="111"/>
      <c r="C42" s="122"/>
      <c r="D42" s="101"/>
      <c r="E42" s="96"/>
      <c r="F42" s="96"/>
      <c r="G42" s="96"/>
      <c r="H42" s="95"/>
      <c r="I42" s="96"/>
      <c r="J42" s="95"/>
      <c r="K42" s="102"/>
      <c r="L42" s="107"/>
    </row>
    <row r="43" spans="1:12" ht="16.5" customHeight="1" x14ac:dyDescent="0.25">
      <c r="A43" s="229" t="s">
        <v>25</v>
      </c>
      <c r="B43" s="231" t="s">
        <v>17</v>
      </c>
      <c r="C43" s="233" t="s">
        <v>14</v>
      </c>
      <c r="D43" s="235" t="s">
        <v>15</v>
      </c>
      <c r="E43" s="226" t="s">
        <v>16</v>
      </c>
      <c r="F43" s="227"/>
      <c r="G43" s="228"/>
      <c r="H43" s="226" t="s">
        <v>33</v>
      </c>
      <c r="I43" s="227"/>
      <c r="J43" s="227"/>
      <c r="K43" s="227"/>
      <c r="L43" s="228"/>
    </row>
    <row r="44" spans="1:12" ht="46.5" customHeight="1" x14ac:dyDescent="0.25">
      <c r="A44" s="230"/>
      <c r="B44" s="232"/>
      <c r="C44" s="234"/>
      <c r="D44" s="236"/>
      <c r="E44" s="90" t="s">
        <v>38</v>
      </c>
      <c r="F44" s="90" t="s">
        <v>24</v>
      </c>
      <c r="G44" s="90" t="s">
        <v>20</v>
      </c>
      <c r="H44" s="91" t="s">
        <v>35</v>
      </c>
      <c r="I44" s="108" t="s">
        <v>31</v>
      </c>
      <c r="J44" s="108" t="s">
        <v>34</v>
      </c>
      <c r="K44" s="90" t="s">
        <v>24</v>
      </c>
      <c r="L44" s="108" t="s">
        <v>32</v>
      </c>
    </row>
    <row r="45" spans="1:12" x14ac:dyDescent="0.25">
      <c r="A45" s="88">
        <v>1</v>
      </c>
      <c r="B45" s="112">
        <v>2</v>
      </c>
      <c r="C45" s="123">
        <v>3</v>
      </c>
      <c r="D45" s="119">
        <v>4</v>
      </c>
      <c r="E45" s="89">
        <v>5</v>
      </c>
      <c r="F45" s="89">
        <v>6</v>
      </c>
      <c r="G45" s="89">
        <v>7</v>
      </c>
      <c r="H45" s="89">
        <v>8</v>
      </c>
      <c r="I45" s="89">
        <v>9</v>
      </c>
      <c r="J45" s="89">
        <v>10</v>
      </c>
      <c r="K45" s="89">
        <v>11</v>
      </c>
      <c r="L45" s="105">
        <v>12</v>
      </c>
    </row>
    <row r="46" spans="1:12" x14ac:dyDescent="0.25">
      <c r="C46" s="224" t="s">
        <v>849</v>
      </c>
      <c r="D46" s="225"/>
      <c r="E46" s="225"/>
      <c r="F46" s="225"/>
      <c r="G46" s="225"/>
      <c r="H46" s="225"/>
      <c r="I46" s="225"/>
      <c r="J46" s="225"/>
      <c r="K46" s="225"/>
      <c r="L46" s="225"/>
    </row>
    <row r="47" spans="1:12" ht="38.25" x14ac:dyDescent="0.25">
      <c r="A47" s="127" t="s">
        <v>64</v>
      </c>
      <c r="B47" s="128" t="s">
        <v>735</v>
      </c>
      <c r="C47" s="129" t="s">
        <v>734</v>
      </c>
      <c r="D47" s="130" t="s">
        <v>67</v>
      </c>
      <c r="E47" s="131">
        <v>4</v>
      </c>
      <c r="F47" s="132"/>
      <c r="G47" s="131">
        <v>4</v>
      </c>
      <c r="H47" s="133"/>
      <c r="I47" s="132"/>
      <c r="J47" s="133"/>
      <c r="K47" s="132"/>
      <c r="L47" s="133"/>
    </row>
    <row r="48" spans="1:12" ht="178.5" x14ac:dyDescent="0.25">
      <c r="A48" s="134" t="s">
        <v>68</v>
      </c>
      <c r="B48" s="135" t="s">
        <v>741</v>
      </c>
      <c r="C48" s="136" t="s">
        <v>740</v>
      </c>
      <c r="D48" s="137"/>
      <c r="E48" s="138"/>
      <c r="F48" s="138"/>
      <c r="G48" s="138"/>
      <c r="H48" s="139"/>
      <c r="I48" s="138"/>
      <c r="J48" s="139"/>
      <c r="K48" s="138"/>
      <c r="L48" s="139"/>
    </row>
    <row r="49" spans="1:12" x14ac:dyDescent="0.25">
      <c r="A49" s="124" t="s">
        <v>68</v>
      </c>
      <c r="B49" s="109" t="s">
        <v>64</v>
      </c>
      <c r="C49" s="115" t="s">
        <v>73</v>
      </c>
      <c r="D49" s="125" t="s">
        <v>22</v>
      </c>
      <c r="G49" s="126">
        <v>3.78</v>
      </c>
      <c r="L49" s="140">
        <v>1479.27</v>
      </c>
    </row>
    <row r="50" spans="1:12" x14ac:dyDescent="0.25">
      <c r="A50" s="124" t="s">
        <v>68</v>
      </c>
      <c r="B50" s="109" t="s">
        <v>731</v>
      </c>
      <c r="C50" s="115" t="s">
        <v>730</v>
      </c>
      <c r="D50" s="125"/>
      <c r="E50" s="126">
        <v>0.7</v>
      </c>
      <c r="F50" s="126">
        <v>1.35</v>
      </c>
      <c r="G50" s="126">
        <v>3.78</v>
      </c>
      <c r="J50" s="140">
        <v>391.34</v>
      </c>
      <c r="L50" s="140">
        <v>1479.27</v>
      </c>
    </row>
    <row r="51" spans="1:12" x14ac:dyDescent="0.25">
      <c r="A51" s="124" t="s">
        <v>68</v>
      </c>
      <c r="B51" s="109" t="s">
        <v>76</v>
      </c>
      <c r="C51" s="115" t="s">
        <v>77</v>
      </c>
      <c r="D51" s="125"/>
      <c r="L51" s="140">
        <v>125</v>
      </c>
    </row>
    <row r="52" spans="1:12" x14ac:dyDescent="0.25">
      <c r="A52" s="124" t="s">
        <v>68</v>
      </c>
      <c r="B52" s="109" t="s">
        <v>68</v>
      </c>
      <c r="C52" s="115" t="s">
        <v>78</v>
      </c>
      <c r="D52" s="125" t="s">
        <v>22</v>
      </c>
      <c r="G52" s="126">
        <v>0.108</v>
      </c>
      <c r="L52" s="140">
        <v>48.08</v>
      </c>
    </row>
    <row r="53" spans="1:12" ht="25.5" x14ac:dyDescent="0.25">
      <c r="A53" s="124" t="s">
        <v>68</v>
      </c>
      <c r="B53" s="109" t="s">
        <v>153</v>
      </c>
      <c r="C53" s="115" t="s">
        <v>154</v>
      </c>
      <c r="D53" s="125" t="s">
        <v>81</v>
      </c>
      <c r="E53" s="126">
        <v>0.01</v>
      </c>
      <c r="F53" s="126">
        <v>1.35</v>
      </c>
      <c r="G53" s="126">
        <v>5.3999999999999999E-2</v>
      </c>
      <c r="J53" s="140">
        <v>1684.01</v>
      </c>
      <c r="L53" s="140">
        <v>90.94</v>
      </c>
    </row>
    <row r="54" spans="1:12" ht="25.5" x14ac:dyDescent="0.25">
      <c r="A54" s="124" t="s">
        <v>68</v>
      </c>
      <c r="B54" s="109" t="s">
        <v>155</v>
      </c>
      <c r="C54" s="115" t="s">
        <v>156</v>
      </c>
      <c r="D54" s="125" t="s">
        <v>84</v>
      </c>
      <c r="E54" s="126">
        <v>0.01</v>
      </c>
      <c r="F54" s="126">
        <v>1.35</v>
      </c>
      <c r="G54" s="126">
        <v>5.3999999999999999E-2</v>
      </c>
      <c r="J54" s="140">
        <v>510.44</v>
      </c>
      <c r="L54" s="140">
        <v>27.56</v>
      </c>
    </row>
    <row r="55" spans="1:12" ht="25.5" x14ac:dyDescent="0.25">
      <c r="A55" s="124" t="s">
        <v>68</v>
      </c>
      <c r="B55" s="109" t="s">
        <v>85</v>
      </c>
      <c r="C55" s="115" t="s">
        <v>86</v>
      </c>
      <c r="D55" s="125" t="s">
        <v>81</v>
      </c>
      <c r="E55" s="126">
        <v>0.01</v>
      </c>
      <c r="F55" s="126">
        <v>1.35</v>
      </c>
      <c r="G55" s="126">
        <v>5.3999999999999999E-2</v>
      </c>
      <c r="J55" s="140">
        <v>630.75</v>
      </c>
      <c r="L55" s="140">
        <v>34.06</v>
      </c>
    </row>
    <row r="56" spans="1:12" ht="25.5" x14ac:dyDescent="0.25">
      <c r="A56" s="124" t="s">
        <v>68</v>
      </c>
      <c r="B56" s="109" t="s">
        <v>87</v>
      </c>
      <c r="C56" s="115" t="s">
        <v>88</v>
      </c>
      <c r="D56" s="125" t="s">
        <v>84</v>
      </c>
      <c r="E56" s="126">
        <v>0.01</v>
      </c>
      <c r="F56" s="126">
        <v>1.35</v>
      </c>
      <c r="G56" s="126">
        <v>5.3999999999999999E-2</v>
      </c>
      <c r="J56" s="140">
        <v>380</v>
      </c>
      <c r="L56" s="140">
        <v>20.52</v>
      </c>
    </row>
    <row r="57" spans="1:12" x14ac:dyDescent="0.25">
      <c r="A57" s="124" t="s">
        <v>68</v>
      </c>
      <c r="B57" s="109" t="s">
        <v>89</v>
      </c>
      <c r="C57" s="115" t="s">
        <v>90</v>
      </c>
      <c r="D57" s="125"/>
      <c r="L57" s="140">
        <v>19.57</v>
      </c>
    </row>
    <row r="58" spans="1:12" ht="25.5" x14ac:dyDescent="0.25">
      <c r="A58" s="124" t="s">
        <v>68</v>
      </c>
      <c r="B58" s="109" t="s">
        <v>720</v>
      </c>
      <c r="C58" s="115" t="s">
        <v>719</v>
      </c>
      <c r="D58" s="125" t="s">
        <v>177</v>
      </c>
      <c r="E58" s="126">
        <v>3.0000000000000001E-5</v>
      </c>
      <c r="G58" s="126">
        <v>1.2E-4</v>
      </c>
      <c r="H58" s="140">
        <v>127406</v>
      </c>
      <c r="I58" s="126">
        <v>1.28</v>
      </c>
      <c r="J58" s="140">
        <v>163079.67999999999</v>
      </c>
      <c r="L58" s="140">
        <v>19.57</v>
      </c>
    </row>
    <row r="59" spans="1:12" x14ac:dyDescent="0.25">
      <c r="A59" s="141"/>
      <c r="B59" s="142"/>
      <c r="C59" s="224" t="s">
        <v>91</v>
      </c>
      <c r="D59" s="225"/>
      <c r="E59" s="225"/>
      <c r="F59" s="225"/>
      <c r="G59" s="143"/>
      <c r="H59" s="144"/>
      <c r="I59" s="143"/>
      <c r="J59" s="144"/>
      <c r="K59" s="143"/>
      <c r="L59" s="145">
        <v>1671.92</v>
      </c>
    </row>
    <row r="60" spans="1:12" ht="63.75" x14ac:dyDescent="0.25">
      <c r="A60" s="124" t="s">
        <v>771</v>
      </c>
      <c r="B60" s="109" t="s">
        <v>392</v>
      </c>
      <c r="C60" s="115" t="s">
        <v>393</v>
      </c>
      <c r="D60" s="125" t="s">
        <v>394</v>
      </c>
      <c r="E60" s="126">
        <v>2</v>
      </c>
      <c r="G60" s="126">
        <v>2</v>
      </c>
      <c r="L60" s="140">
        <v>21.92</v>
      </c>
    </row>
    <row r="61" spans="1:12" x14ac:dyDescent="0.25">
      <c r="A61" s="124" t="s">
        <v>68</v>
      </c>
      <c r="B61" s="109" t="s">
        <v>68</v>
      </c>
      <c r="C61" s="115" t="s">
        <v>92</v>
      </c>
      <c r="D61" s="125"/>
      <c r="L61" s="140">
        <v>1527.35</v>
      </c>
    </row>
    <row r="62" spans="1:12" ht="25.5" x14ac:dyDescent="0.25">
      <c r="A62" s="124" t="s">
        <v>68</v>
      </c>
      <c r="B62" s="109" t="s">
        <v>395</v>
      </c>
      <c r="C62" s="115" t="s">
        <v>396</v>
      </c>
      <c r="D62" s="125">
        <v>97</v>
      </c>
      <c r="F62" s="126">
        <v>97</v>
      </c>
      <c r="L62" s="140">
        <v>1481.53</v>
      </c>
    </row>
    <row r="63" spans="1:12" ht="25.5" x14ac:dyDescent="0.25">
      <c r="A63" s="124" t="s">
        <v>68</v>
      </c>
      <c r="B63" s="109" t="s">
        <v>397</v>
      </c>
      <c r="C63" s="115" t="s">
        <v>396</v>
      </c>
      <c r="D63" s="125">
        <v>51</v>
      </c>
      <c r="F63" s="126">
        <v>51</v>
      </c>
      <c r="L63" s="140">
        <v>778.95</v>
      </c>
    </row>
    <row r="64" spans="1:12" x14ac:dyDescent="0.25">
      <c r="A64" s="141"/>
      <c r="B64" s="142"/>
      <c r="C64" s="224" t="s">
        <v>96</v>
      </c>
      <c r="D64" s="225"/>
      <c r="E64" s="225"/>
      <c r="F64" s="225"/>
      <c r="G64" s="143"/>
      <c r="H64" s="144"/>
      <c r="I64" s="143"/>
      <c r="J64" s="145">
        <v>988.58</v>
      </c>
      <c r="K64" s="143"/>
      <c r="L64" s="145">
        <v>3954.32</v>
      </c>
    </row>
    <row r="65" spans="1:12" ht="38.25" x14ac:dyDescent="0.25">
      <c r="A65" s="127" t="s">
        <v>76</v>
      </c>
      <c r="B65" s="128" t="s">
        <v>735</v>
      </c>
      <c r="C65" s="129" t="s">
        <v>734</v>
      </c>
      <c r="D65" s="130" t="s">
        <v>67</v>
      </c>
      <c r="E65" s="131">
        <v>1</v>
      </c>
      <c r="F65" s="132"/>
      <c r="G65" s="131">
        <v>1</v>
      </c>
      <c r="H65" s="133"/>
      <c r="I65" s="132"/>
      <c r="J65" s="133"/>
      <c r="K65" s="132"/>
      <c r="L65" s="133"/>
    </row>
    <row r="66" spans="1:12" ht="178.5" x14ac:dyDescent="0.25">
      <c r="A66" s="134" t="s">
        <v>68</v>
      </c>
      <c r="B66" s="135" t="s">
        <v>741</v>
      </c>
      <c r="C66" s="136" t="s">
        <v>740</v>
      </c>
      <c r="D66" s="137"/>
      <c r="E66" s="138"/>
      <c r="F66" s="138"/>
      <c r="G66" s="138"/>
      <c r="H66" s="139"/>
      <c r="I66" s="138"/>
      <c r="J66" s="139"/>
      <c r="K66" s="138"/>
      <c r="L66" s="139"/>
    </row>
    <row r="67" spans="1:12" x14ac:dyDescent="0.25">
      <c r="A67" s="124" t="s">
        <v>68</v>
      </c>
      <c r="B67" s="109" t="s">
        <v>64</v>
      </c>
      <c r="C67" s="115" t="s">
        <v>73</v>
      </c>
      <c r="D67" s="125" t="s">
        <v>22</v>
      </c>
      <c r="G67" s="126">
        <v>0.94499999999999995</v>
      </c>
      <c r="L67" s="140">
        <v>369.82</v>
      </c>
    </row>
    <row r="68" spans="1:12" x14ac:dyDescent="0.25">
      <c r="A68" s="124" t="s">
        <v>68</v>
      </c>
      <c r="B68" s="109" t="s">
        <v>731</v>
      </c>
      <c r="C68" s="115" t="s">
        <v>730</v>
      </c>
      <c r="D68" s="125"/>
      <c r="E68" s="126">
        <v>0.7</v>
      </c>
      <c r="F68" s="126">
        <v>1.35</v>
      </c>
      <c r="G68" s="126">
        <v>0.94499999999999995</v>
      </c>
      <c r="J68" s="140">
        <v>391.34</v>
      </c>
      <c r="L68" s="140">
        <v>369.82</v>
      </c>
    </row>
    <row r="69" spans="1:12" x14ac:dyDescent="0.25">
      <c r="A69" s="124" t="s">
        <v>68</v>
      </c>
      <c r="B69" s="109" t="s">
        <v>76</v>
      </c>
      <c r="C69" s="115" t="s">
        <v>77</v>
      </c>
      <c r="D69" s="125"/>
      <c r="L69" s="140">
        <v>31.25</v>
      </c>
    </row>
    <row r="70" spans="1:12" x14ac:dyDescent="0.25">
      <c r="A70" s="124" t="s">
        <v>68</v>
      </c>
      <c r="B70" s="109" t="s">
        <v>68</v>
      </c>
      <c r="C70" s="115" t="s">
        <v>78</v>
      </c>
      <c r="D70" s="125" t="s">
        <v>22</v>
      </c>
      <c r="G70" s="126">
        <v>2.7E-2</v>
      </c>
      <c r="L70" s="140">
        <v>12.02</v>
      </c>
    </row>
    <row r="71" spans="1:12" ht="25.5" x14ac:dyDescent="0.25">
      <c r="A71" s="124" t="s">
        <v>68</v>
      </c>
      <c r="B71" s="109" t="s">
        <v>153</v>
      </c>
      <c r="C71" s="115" t="s">
        <v>154</v>
      </c>
      <c r="D71" s="125" t="s">
        <v>81</v>
      </c>
      <c r="E71" s="126">
        <v>0.01</v>
      </c>
      <c r="F71" s="126">
        <v>1.35</v>
      </c>
      <c r="G71" s="126">
        <v>1.35E-2</v>
      </c>
      <c r="J71" s="140">
        <v>1684.01</v>
      </c>
      <c r="L71" s="140">
        <v>22.73</v>
      </c>
    </row>
    <row r="72" spans="1:12" ht="25.5" x14ac:dyDescent="0.25">
      <c r="A72" s="124" t="s">
        <v>68</v>
      </c>
      <c r="B72" s="109" t="s">
        <v>155</v>
      </c>
      <c r="C72" s="115" t="s">
        <v>156</v>
      </c>
      <c r="D72" s="125" t="s">
        <v>84</v>
      </c>
      <c r="E72" s="126">
        <v>0.01</v>
      </c>
      <c r="F72" s="126">
        <v>1.35</v>
      </c>
      <c r="G72" s="126">
        <v>1.35E-2</v>
      </c>
      <c r="J72" s="140">
        <v>510.44</v>
      </c>
      <c r="L72" s="140">
        <v>6.89</v>
      </c>
    </row>
    <row r="73" spans="1:12" ht="25.5" x14ac:dyDescent="0.25">
      <c r="A73" s="124" t="s">
        <v>68</v>
      </c>
      <c r="B73" s="109" t="s">
        <v>85</v>
      </c>
      <c r="C73" s="115" t="s">
        <v>86</v>
      </c>
      <c r="D73" s="125" t="s">
        <v>81</v>
      </c>
      <c r="E73" s="126">
        <v>0.01</v>
      </c>
      <c r="F73" s="126">
        <v>1.35</v>
      </c>
      <c r="G73" s="126">
        <v>1.35E-2</v>
      </c>
      <c r="J73" s="140">
        <v>630.75</v>
      </c>
      <c r="L73" s="140">
        <v>8.52</v>
      </c>
    </row>
    <row r="74" spans="1:12" ht="25.5" x14ac:dyDescent="0.25">
      <c r="A74" s="124" t="s">
        <v>68</v>
      </c>
      <c r="B74" s="109" t="s">
        <v>87</v>
      </c>
      <c r="C74" s="115" t="s">
        <v>88</v>
      </c>
      <c r="D74" s="125" t="s">
        <v>84</v>
      </c>
      <c r="E74" s="126">
        <v>0.01</v>
      </c>
      <c r="F74" s="126">
        <v>1.35</v>
      </c>
      <c r="G74" s="126">
        <v>1.35E-2</v>
      </c>
      <c r="J74" s="140">
        <v>380</v>
      </c>
      <c r="L74" s="140">
        <v>5.13</v>
      </c>
    </row>
    <row r="75" spans="1:12" x14ac:dyDescent="0.25">
      <c r="A75" s="124" t="s">
        <v>68</v>
      </c>
      <c r="B75" s="109" t="s">
        <v>89</v>
      </c>
      <c r="C75" s="115" t="s">
        <v>90</v>
      </c>
      <c r="D75" s="125"/>
      <c r="L75" s="140">
        <v>4.8899999999999997</v>
      </c>
    </row>
    <row r="76" spans="1:12" ht="25.5" x14ac:dyDescent="0.25">
      <c r="A76" s="124" t="s">
        <v>68</v>
      </c>
      <c r="B76" s="109" t="s">
        <v>720</v>
      </c>
      <c r="C76" s="115" t="s">
        <v>719</v>
      </c>
      <c r="D76" s="125" t="s">
        <v>177</v>
      </c>
      <c r="E76" s="126">
        <v>3.0000000000000001E-5</v>
      </c>
      <c r="G76" s="126">
        <v>3.0000000000000001E-5</v>
      </c>
      <c r="H76" s="140">
        <v>127406</v>
      </c>
      <c r="I76" s="126">
        <v>1.28</v>
      </c>
      <c r="J76" s="140">
        <v>163079.67999999999</v>
      </c>
      <c r="L76" s="140">
        <v>4.8899999999999997</v>
      </c>
    </row>
    <row r="77" spans="1:12" x14ac:dyDescent="0.25">
      <c r="A77" s="141"/>
      <c r="B77" s="142"/>
      <c r="C77" s="224" t="s">
        <v>91</v>
      </c>
      <c r="D77" s="225"/>
      <c r="E77" s="225"/>
      <c r="F77" s="225"/>
      <c r="G77" s="143"/>
      <c r="H77" s="144"/>
      <c r="I77" s="143"/>
      <c r="J77" s="144"/>
      <c r="K77" s="143"/>
      <c r="L77" s="145">
        <v>417.98</v>
      </c>
    </row>
    <row r="78" spans="1:12" ht="63.75" x14ac:dyDescent="0.25">
      <c r="A78" s="124" t="s">
        <v>651</v>
      </c>
      <c r="B78" s="109" t="s">
        <v>392</v>
      </c>
      <c r="C78" s="115" t="s">
        <v>393</v>
      </c>
      <c r="D78" s="125" t="s">
        <v>394</v>
      </c>
      <c r="E78" s="126">
        <v>2</v>
      </c>
      <c r="G78" s="126">
        <v>2</v>
      </c>
      <c r="L78" s="140">
        <v>5.48</v>
      </c>
    </row>
    <row r="79" spans="1:12" x14ac:dyDescent="0.25">
      <c r="A79" s="124" t="s">
        <v>68</v>
      </c>
      <c r="B79" s="109" t="s">
        <v>68</v>
      </c>
      <c r="C79" s="115" t="s">
        <v>92</v>
      </c>
      <c r="D79" s="125"/>
      <c r="L79" s="140">
        <v>381.84</v>
      </c>
    </row>
    <row r="80" spans="1:12" ht="25.5" x14ac:dyDescent="0.25">
      <c r="A80" s="124" t="s">
        <v>68</v>
      </c>
      <c r="B80" s="109" t="s">
        <v>395</v>
      </c>
      <c r="C80" s="115" t="s">
        <v>396</v>
      </c>
      <c r="D80" s="125">
        <v>97</v>
      </c>
      <c r="F80" s="126">
        <v>97</v>
      </c>
      <c r="L80" s="140">
        <v>370.38</v>
      </c>
    </row>
    <row r="81" spans="1:12" ht="25.5" x14ac:dyDescent="0.25">
      <c r="A81" s="124" t="s">
        <v>68</v>
      </c>
      <c r="B81" s="109" t="s">
        <v>397</v>
      </c>
      <c r="C81" s="115" t="s">
        <v>396</v>
      </c>
      <c r="D81" s="125">
        <v>51</v>
      </c>
      <c r="F81" s="126">
        <v>51</v>
      </c>
      <c r="L81" s="140">
        <v>194.74</v>
      </c>
    </row>
    <row r="82" spans="1:12" x14ac:dyDescent="0.25">
      <c r="A82" s="141"/>
      <c r="B82" s="142"/>
      <c r="C82" s="224" t="s">
        <v>96</v>
      </c>
      <c r="D82" s="225"/>
      <c r="E82" s="225"/>
      <c r="F82" s="225"/>
      <c r="G82" s="143"/>
      <c r="H82" s="144"/>
      <c r="I82" s="143"/>
      <c r="J82" s="145">
        <v>988.58</v>
      </c>
      <c r="K82" s="143"/>
      <c r="L82" s="145">
        <v>988.58</v>
      </c>
    </row>
    <row r="83" spans="1:12" ht="63.75" x14ac:dyDescent="0.25">
      <c r="A83" s="127" t="s">
        <v>101</v>
      </c>
      <c r="B83" s="128" t="s">
        <v>770</v>
      </c>
      <c r="C83" s="129" t="s">
        <v>769</v>
      </c>
      <c r="D83" s="130" t="s">
        <v>67</v>
      </c>
      <c r="E83" s="131">
        <v>1</v>
      </c>
      <c r="F83" s="132"/>
      <c r="G83" s="131">
        <v>1</v>
      </c>
      <c r="H83" s="133"/>
      <c r="I83" s="132"/>
      <c r="J83" s="133"/>
      <c r="K83" s="132"/>
      <c r="L83" s="133"/>
    </row>
    <row r="84" spans="1:12" ht="178.5" x14ac:dyDescent="0.25">
      <c r="A84" s="134" t="s">
        <v>68</v>
      </c>
      <c r="B84" s="135" t="s">
        <v>741</v>
      </c>
      <c r="C84" s="136" t="s">
        <v>740</v>
      </c>
      <c r="D84" s="137"/>
      <c r="E84" s="138"/>
      <c r="F84" s="138"/>
      <c r="G84" s="138"/>
      <c r="H84" s="139"/>
      <c r="I84" s="138"/>
      <c r="J84" s="139"/>
      <c r="K84" s="138"/>
      <c r="L84" s="139"/>
    </row>
    <row r="85" spans="1:12" x14ac:dyDescent="0.25">
      <c r="A85" s="124" t="s">
        <v>68</v>
      </c>
      <c r="B85" s="109" t="s">
        <v>64</v>
      </c>
      <c r="C85" s="115" t="s">
        <v>73</v>
      </c>
      <c r="D85" s="125" t="s">
        <v>22</v>
      </c>
      <c r="G85" s="126">
        <v>43.2</v>
      </c>
      <c r="L85" s="140">
        <v>25175.23</v>
      </c>
    </row>
    <row r="86" spans="1:12" x14ac:dyDescent="0.25">
      <c r="A86" s="124" t="s">
        <v>68</v>
      </c>
      <c r="B86" s="109" t="s">
        <v>768</v>
      </c>
      <c r="C86" s="115" t="s">
        <v>767</v>
      </c>
      <c r="D86" s="125" t="s">
        <v>22</v>
      </c>
      <c r="E86" s="126">
        <v>16</v>
      </c>
      <c r="F86" s="126">
        <v>1.35</v>
      </c>
      <c r="G86" s="126">
        <v>21.6</v>
      </c>
      <c r="J86" s="140">
        <v>609.70000000000005</v>
      </c>
      <c r="L86" s="140">
        <v>13169.52</v>
      </c>
    </row>
    <row r="87" spans="1:12" x14ac:dyDescent="0.25">
      <c r="A87" s="124" t="s">
        <v>68</v>
      </c>
      <c r="B87" s="109" t="s">
        <v>766</v>
      </c>
      <c r="C87" s="115" t="s">
        <v>765</v>
      </c>
      <c r="D87" s="125" t="s">
        <v>22</v>
      </c>
      <c r="E87" s="126">
        <v>16</v>
      </c>
      <c r="F87" s="126">
        <v>1.35</v>
      </c>
      <c r="G87" s="126">
        <v>21.6</v>
      </c>
      <c r="J87" s="140">
        <v>555.82000000000005</v>
      </c>
      <c r="L87" s="140">
        <v>12005.71</v>
      </c>
    </row>
    <row r="88" spans="1:12" x14ac:dyDescent="0.25">
      <c r="A88" s="124" t="s">
        <v>68</v>
      </c>
      <c r="B88" s="109" t="s">
        <v>76</v>
      </c>
      <c r="C88" s="115" t="s">
        <v>77</v>
      </c>
      <c r="D88" s="125"/>
    </row>
    <row r="89" spans="1:12" x14ac:dyDescent="0.25">
      <c r="A89" s="124" t="s">
        <v>68</v>
      </c>
      <c r="B89" s="109" t="s">
        <v>68</v>
      </c>
      <c r="C89" s="115" t="s">
        <v>78</v>
      </c>
      <c r="D89" s="125" t="s">
        <v>22</v>
      </c>
    </row>
    <row r="90" spans="1:12" x14ac:dyDescent="0.25">
      <c r="A90" s="124" t="s">
        <v>68</v>
      </c>
      <c r="B90" s="109" t="s">
        <v>89</v>
      </c>
      <c r="C90" s="115" t="s">
        <v>90</v>
      </c>
      <c r="D90" s="125"/>
    </row>
    <row r="91" spans="1:12" x14ac:dyDescent="0.25">
      <c r="A91" s="141"/>
      <c r="B91" s="142"/>
      <c r="C91" s="224" t="s">
        <v>91</v>
      </c>
      <c r="D91" s="225"/>
      <c r="E91" s="225"/>
      <c r="F91" s="225"/>
      <c r="G91" s="143"/>
      <c r="H91" s="144"/>
      <c r="I91" s="143"/>
      <c r="J91" s="144"/>
      <c r="K91" s="143"/>
      <c r="L91" s="145">
        <v>25175.23</v>
      </c>
    </row>
    <row r="92" spans="1:12" ht="63.75" x14ac:dyDescent="0.25">
      <c r="A92" s="124" t="s">
        <v>639</v>
      </c>
      <c r="B92" s="109" t="s">
        <v>392</v>
      </c>
      <c r="C92" s="115" t="s">
        <v>393</v>
      </c>
      <c r="D92" s="125" t="s">
        <v>394</v>
      </c>
      <c r="E92" s="126">
        <v>2</v>
      </c>
      <c r="G92" s="126">
        <v>2</v>
      </c>
      <c r="L92" s="140">
        <v>372.96</v>
      </c>
    </row>
    <row r="93" spans="1:12" x14ac:dyDescent="0.25">
      <c r="A93" s="124" t="s">
        <v>68</v>
      </c>
      <c r="B93" s="109" t="s">
        <v>68</v>
      </c>
      <c r="C93" s="115" t="s">
        <v>92</v>
      </c>
      <c r="D93" s="125"/>
      <c r="L93" s="140">
        <v>25175.23</v>
      </c>
    </row>
    <row r="94" spans="1:12" ht="25.5" x14ac:dyDescent="0.25">
      <c r="A94" s="124" t="s">
        <v>68</v>
      </c>
      <c r="B94" s="109" t="s">
        <v>764</v>
      </c>
      <c r="C94" s="115" t="s">
        <v>762</v>
      </c>
      <c r="D94" s="125">
        <v>90</v>
      </c>
      <c r="F94" s="126">
        <v>90</v>
      </c>
      <c r="L94" s="140">
        <v>22657.71</v>
      </c>
    </row>
    <row r="95" spans="1:12" ht="25.5" x14ac:dyDescent="0.25">
      <c r="A95" s="124" t="s">
        <v>68</v>
      </c>
      <c r="B95" s="109" t="s">
        <v>763</v>
      </c>
      <c r="C95" s="115" t="s">
        <v>762</v>
      </c>
      <c r="D95" s="125">
        <v>46</v>
      </c>
      <c r="F95" s="126">
        <v>46</v>
      </c>
      <c r="L95" s="140">
        <v>11580.61</v>
      </c>
    </row>
    <row r="96" spans="1:12" x14ac:dyDescent="0.25">
      <c r="A96" s="141"/>
      <c r="B96" s="142"/>
      <c r="C96" s="224" t="s">
        <v>96</v>
      </c>
      <c r="D96" s="225"/>
      <c r="E96" s="225"/>
      <c r="F96" s="225"/>
      <c r="G96" s="143"/>
      <c r="H96" s="144"/>
      <c r="I96" s="143"/>
      <c r="J96" s="145">
        <v>59786.51</v>
      </c>
      <c r="K96" s="143"/>
      <c r="L96" s="145">
        <v>59786.51</v>
      </c>
    </row>
    <row r="97" spans="1:12" ht="38.25" x14ac:dyDescent="0.25">
      <c r="A97" s="127" t="s">
        <v>89</v>
      </c>
      <c r="B97" s="128" t="s">
        <v>761</v>
      </c>
      <c r="C97" s="129" t="s">
        <v>760</v>
      </c>
      <c r="D97" s="130" t="s">
        <v>67</v>
      </c>
      <c r="E97" s="131">
        <v>4</v>
      </c>
      <c r="F97" s="132"/>
      <c r="G97" s="131">
        <v>4</v>
      </c>
      <c r="H97" s="133"/>
      <c r="I97" s="132"/>
      <c r="J97" s="133"/>
      <c r="K97" s="132"/>
      <c r="L97" s="133"/>
    </row>
    <row r="98" spans="1:12" ht="178.5" x14ac:dyDescent="0.25">
      <c r="A98" s="134" t="s">
        <v>68</v>
      </c>
      <c r="B98" s="135" t="s">
        <v>741</v>
      </c>
      <c r="C98" s="136" t="s">
        <v>740</v>
      </c>
      <c r="D98" s="137"/>
      <c r="E98" s="138"/>
      <c r="F98" s="138"/>
      <c r="G98" s="138"/>
      <c r="H98" s="139"/>
      <c r="I98" s="138"/>
      <c r="J98" s="139"/>
      <c r="K98" s="138"/>
      <c r="L98" s="139"/>
    </row>
    <row r="99" spans="1:12" x14ac:dyDescent="0.25">
      <c r="A99" s="124" t="s">
        <v>68</v>
      </c>
      <c r="B99" s="109" t="s">
        <v>64</v>
      </c>
      <c r="C99" s="115" t="s">
        <v>73</v>
      </c>
      <c r="D99" s="125" t="s">
        <v>22</v>
      </c>
      <c r="G99" s="126">
        <v>5.5620000000000003</v>
      </c>
      <c r="L99" s="140">
        <v>2113.56</v>
      </c>
    </row>
    <row r="100" spans="1:12" x14ac:dyDescent="0.25">
      <c r="A100" s="124" t="s">
        <v>68</v>
      </c>
      <c r="B100" s="109" t="s">
        <v>268</v>
      </c>
      <c r="C100" s="115" t="s">
        <v>269</v>
      </c>
      <c r="D100" s="125"/>
      <c r="E100" s="126">
        <v>1.03</v>
      </c>
      <c r="F100" s="126">
        <v>1.35</v>
      </c>
      <c r="G100" s="126">
        <v>5.5620000000000003</v>
      </c>
      <c r="J100" s="140">
        <v>380</v>
      </c>
      <c r="L100" s="140">
        <v>2113.56</v>
      </c>
    </row>
    <row r="101" spans="1:12" x14ac:dyDescent="0.25">
      <c r="A101" s="124" t="s">
        <v>68</v>
      </c>
      <c r="B101" s="109" t="s">
        <v>76</v>
      </c>
      <c r="C101" s="115" t="s">
        <v>77</v>
      </c>
      <c r="D101" s="125"/>
      <c r="L101" s="140">
        <v>874.98</v>
      </c>
    </row>
    <row r="102" spans="1:12" x14ac:dyDescent="0.25">
      <c r="A102" s="124" t="s">
        <v>68</v>
      </c>
      <c r="B102" s="109" t="s">
        <v>68</v>
      </c>
      <c r="C102" s="115" t="s">
        <v>78</v>
      </c>
      <c r="D102" s="125" t="s">
        <v>22</v>
      </c>
      <c r="G102" s="126">
        <v>0.75600000000000001</v>
      </c>
      <c r="L102" s="140">
        <v>336.59</v>
      </c>
    </row>
    <row r="103" spans="1:12" ht="25.5" x14ac:dyDescent="0.25">
      <c r="A103" s="124" t="s">
        <v>68</v>
      </c>
      <c r="B103" s="109" t="s">
        <v>153</v>
      </c>
      <c r="C103" s="115" t="s">
        <v>154</v>
      </c>
      <c r="D103" s="125" t="s">
        <v>81</v>
      </c>
      <c r="E103" s="126">
        <v>7.0000000000000007E-2</v>
      </c>
      <c r="F103" s="126">
        <v>1.35</v>
      </c>
      <c r="G103" s="126">
        <v>0.378</v>
      </c>
      <c r="J103" s="140">
        <v>1684.01</v>
      </c>
      <c r="L103" s="140">
        <v>636.55999999999995</v>
      </c>
    </row>
    <row r="104" spans="1:12" ht="25.5" x14ac:dyDescent="0.25">
      <c r="A104" s="124" t="s">
        <v>68</v>
      </c>
      <c r="B104" s="109" t="s">
        <v>155</v>
      </c>
      <c r="C104" s="115" t="s">
        <v>156</v>
      </c>
      <c r="D104" s="125" t="s">
        <v>84</v>
      </c>
      <c r="E104" s="126">
        <v>7.0000000000000007E-2</v>
      </c>
      <c r="F104" s="126">
        <v>1.35</v>
      </c>
      <c r="G104" s="126">
        <v>0.378</v>
      </c>
      <c r="J104" s="140">
        <v>510.44</v>
      </c>
      <c r="L104" s="140">
        <v>192.95</v>
      </c>
    </row>
    <row r="105" spans="1:12" ht="25.5" x14ac:dyDescent="0.25">
      <c r="A105" s="124" t="s">
        <v>68</v>
      </c>
      <c r="B105" s="109" t="s">
        <v>85</v>
      </c>
      <c r="C105" s="115" t="s">
        <v>86</v>
      </c>
      <c r="D105" s="125" t="s">
        <v>81</v>
      </c>
      <c r="E105" s="126">
        <v>7.0000000000000007E-2</v>
      </c>
      <c r="F105" s="126">
        <v>1.35</v>
      </c>
      <c r="G105" s="126">
        <v>0.378</v>
      </c>
      <c r="J105" s="140">
        <v>630.75</v>
      </c>
      <c r="L105" s="140">
        <v>238.42</v>
      </c>
    </row>
    <row r="106" spans="1:12" ht="25.5" x14ac:dyDescent="0.25">
      <c r="A106" s="124" t="s">
        <v>68</v>
      </c>
      <c r="B106" s="109" t="s">
        <v>87</v>
      </c>
      <c r="C106" s="115" t="s">
        <v>88</v>
      </c>
      <c r="D106" s="125" t="s">
        <v>84</v>
      </c>
      <c r="E106" s="126">
        <v>7.0000000000000007E-2</v>
      </c>
      <c r="F106" s="126">
        <v>1.35</v>
      </c>
      <c r="G106" s="126">
        <v>0.378</v>
      </c>
      <c r="J106" s="140">
        <v>380</v>
      </c>
      <c r="L106" s="140">
        <v>143.63999999999999</v>
      </c>
    </row>
    <row r="107" spans="1:12" x14ac:dyDescent="0.25">
      <c r="A107" s="124" t="s">
        <v>68</v>
      </c>
      <c r="B107" s="109" t="s">
        <v>89</v>
      </c>
      <c r="C107" s="115" t="s">
        <v>90</v>
      </c>
      <c r="D107" s="125"/>
      <c r="L107" s="140">
        <v>32.47</v>
      </c>
    </row>
    <row r="108" spans="1:12" ht="25.5" x14ac:dyDescent="0.25">
      <c r="A108" s="124" t="s">
        <v>68</v>
      </c>
      <c r="B108" s="109" t="s">
        <v>218</v>
      </c>
      <c r="C108" s="115" t="s">
        <v>219</v>
      </c>
      <c r="D108" s="125" t="s">
        <v>180</v>
      </c>
      <c r="E108" s="126">
        <v>0.04</v>
      </c>
      <c r="G108" s="126">
        <v>0.16</v>
      </c>
      <c r="H108" s="140">
        <v>174.93</v>
      </c>
      <c r="I108" s="126">
        <v>1.1599999999999999</v>
      </c>
      <c r="J108" s="140">
        <v>202.92</v>
      </c>
      <c r="L108" s="140">
        <v>32.47</v>
      </c>
    </row>
    <row r="109" spans="1:12" x14ac:dyDescent="0.25">
      <c r="A109" s="141"/>
      <c r="B109" s="142"/>
      <c r="C109" s="224" t="s">
        <v>91</v>
      </c>
      <c r="D109" s="225"/>
      <c r="E109" s="225"/>
      <c r="F109" s="225"/>
      <c r="G109" s="143"/>
      <c r="H109" s="144"/>
      <c r="I109" s="143"/>
      <c r="J109" s="144"/>
      <c r="K109" s="143"/>
      <c r="L109" s="145">
        <v>3357.6</v>
      </c>
    </row>
    <row r="110" spans="1:12" ht="63.75" x14ac:dyDescent="0.25">
      <c r="A110" s="124" t="s">
        <v>636</v>
      </c>
      <c r="B110" s="109" t="s">
        <v>392</v>
      </c>
      <c r="C110" s="115" t="s">
        <v>393</v>
      </c>
      <c r="D110" s="125" t="s">
        <v>394</v>
      </c>
      <c r="E110" s="126">
        <v>2</v>
      </c>
      <c r="G110" s="126">
        <v>2</v>
      </c>
      <c r="L110" s="140">
        <v>31.31</v>
      </c>
    </row>
    <row r="111" spans="1:12" x14ac:dyDescent="0.25">
      <c r="A111" s="124" t="s">
        <v>68</v>
      </c>
      <c r="B111" s="109" t="s">
        <v>68</v>
      </c>
      <c r="C111" s="115" t="s">
        <v>92</v>
      </c>
      <c r="D111" s="125"/>
      <c r="L111" s="140">
        <v>2450.15</v>
      </c>
    </row>
    <row r="112" spans="1:12" ht="25.5" x14ac:dyDescent="0.25">
      <c r="A112" s="124" t="s">
        <v>68</v>
      </c>
      <c r="B112" s="109" t="s">
        <v>395</v>
      </c>
      <c r="C112" s="115" t="s">
        <v>396</v>
      </c>
      <c r="D112" s="125">
        <v>97</v>
      </c>
      <c r="F112" s="126">
        <v>97</v>
      </c>
      <c r="L112" s="140">
        <v>2376.65</v>
      </c>
    </row>
    <row r="113" spans="1:12" ht="25.5" x14ac:dyDescent="0.25">
      <c r="A113" s="124" t="s">
        <v>68</v>
      </c>
      <c r="B113" s="109" t="s">
        <v>397</v>
      </c>
      <c r="C113" s="115" t="s">
        <v>396</v>
      </c>
      <c r="D113" s="125">
        <v>51</v>
      </c>
      <c r="F113" s="126">
        <v>51</v>
      </c>
      <c r="L113" s="140">
        <v>1249.58</v>
      </c>
    </row>
    <row r="114" spans="1:12" x14ac:dyDescent="0.25">
      <c r="A114" s="141"/>
      <c r="B114" s="142"/>
      <c r="C114" s="224" t="s">
        <v>96</v>
      </c>
      <c r="D114" s="225"/>
      <c r="E114" s="225"/>
      <c r="F114" s="225"/>
      <c r="G114" s="143"/>
      <c r="H114" s="144"/>
      <c r="I114" s="143"/>
      <c r="J114" s="145">
        <v>1753.79</v>
      </c>
      <c r="K114" s="143"/>
      <c r="L114" s="145">
        <v>7015.14</v>
      </c>
    </row>
    <row r="115" spans="1:12" ht="63.75" x14ac:dyDescent="0.25">
      <c r="A115" s="127" t="s">
        <v>111</v>
      </c>
      <c r="B115" s="128" t="s">
        <v>759</v>
      </c>
      <c r="C115" s="129" t="s">
        <v>758</v>
      </c>
      <c r="D115" s="130" t="s">
        <v>67</v>
      </c>
      <c r="E115" s="131">
        <v>1</v>
      </c>
      <c r="F115" s="132"/>
      <c r="G115" s="131">
        <v>1</v>
      </c>
      <c r="H115" s="133"/>
      <c r="I115" s="132"/>
      <c r="J115" s="133"/>
      <c r="K115" s="132"/>
      <c r="L115" s="133"/>
    </row>
    <row r="116" spans="1:12" ht="178.5" x14ac:dyDescent="0.25">
      <c r="A116" s="134" t="s">
        <v>68</v>
      </c>
      <c r="B116" s="135" t="s">
        <v>741</v>
      </c>
      <c r="C116" s="136" t="s">
        <v>740</v>
      </c>
      <c r="D116" s="137"/>
      <c r="E116" s="138"/>
      <c r="F116" s="138"/>
      <c r="G116" s="138"/>
      <c r="H116" s="139"/>
      <c r="I116" s="138"/>
      <c r="J116" s="139"/>
      <c r="K116" s="138"/>
      <c r="L116" s="139"/>
    </row>
    <row r="117" spans="1:12" x14ac:dyDescent="0.25">
      <c r="A117" s="124" t="s">
        <v>68</v>
      </c>
      <c r="B117" s="109" t="s">
        <v>64</v>
      </c>
      <c r="C117" s="115" t="s">
        <v>73</v>
      </c>
      <c r="D117" s="125" t="s">
        <v>22</v>
      </c>
      <c r="G117" s="126">
        <v>1.8089999999999999</v>
      </c>
      <c r="L117" s="140">
        <v>679.71</v>
      </c>
    </row>
    <row r="118" spans="1:12" x14ac:dyDescent="0.25">
      <c r="A118" s="124" t="s">
        <v>68</v>
      </c>
      <c r="B118" s="109" t="s">
        <v>171</v>
      </c>
      <c r="C118" s="115" t="s">
        <v>172</v>
      </c>
      <c r="D118" s="125"/>
      <c r="E118" s="126">
        <v>1.34</v>
      </c>
      <c r="F118" s="126">
        <v>1.35</v>
      </c>
      <c r="G118" s="126">
        <v>1.8089999999999999</v>
      </c>
      <c r="J118" s="140">
        <v>375.74</v>
      </c>
      <c r="L118" s="140">
        <v>679.71</v>
      </c>
    </row>
    <row r="119" spans="1:12" x14ac:dyDescent="0.25">
      <c r="A119" s="124" t="s">
        <v>68</v>
      </c>
      <c r="B119" s="109" t="s">
        <v>76</v>
      </c>
      <c r="C119" s="115" t="s">
        <v>77</v>
      </c>
      <c r="D119" s="125"/>
      <c r="L119" s="140">
        <v>5.0199999999999996</v>
      </c>
    </row>
    <row r="120" spans="1:12" x14ac:dyDescent="0.25">
      <c r="A120" s="124" t="s">
        <v>68</v>
      </c>
      <c r="B120" s="109" t="s">
        <v>68</v>
      </c>
      <c r="C120" s="115" t="s">
        <v>78</v>
      </c>
      <c r="D120" s="125" t="s">
        <v>22</v>
      </c>
    </row>
    <row r="121" spans="1:12" ht="38.25" x14ac:dyDescent="0.25">
      <c r="A121" s="124" t="s">
        <v>68</v>
      </c>
      <c r="B121" s="109" t="s">
        <v>384</v>
      </c>
      <c r="C121" s="115" t="s">
        <v>385</v>
      </c>
      <c r="D121" s="125" t="s">
        <v>81</v>
      </c>
      <c r="E121" s="126">
        <v>0.108</v>
      </c>
      <c r="F121" s="126">
        <v>1.35</v>
      </c>
      <c r="G121" s="126">
        <v>0.14580000000000001</v>
      </c>
      <c r="J121" s="140">
        <v>34.409999999999997</v>
      </c>
      <c r="L121" s="140">
        <v>5.0199999999999996</v>
      </c>
    </row>
    <row r="122" spans="1:12" x14ac:dyDescent="0.25">
      <c r="A122" s="124" t="s">
        <v>68</v>
      </c>
      <c r="B122" s="109" t="s">
        <v>89</v>
      </c>
      <c r="C122" s="115" t="s">
        <v>90</v>
      </c>
      <c r="D122" s="125"/>
      <c r="L122" s="140">
        <v>300.10000000000002</v>
      </c>
    </row>
    <row r="123" spans="1:12" ht="25.5" x14ac:dyDescent="0.25">
      <c r="A123" s="124" t="s">
        <v>68</v>
      </c>
      <c r="B123" s="109" t="s">
        <v>757</v>
      </c>
      <c r="C123" s="115" t="s">
        <v>756</v>
      </c>
      <c r="D123" s="125" t="s">
        <v>180</v>
      </c>
      <c r="E123" s="126">
        <v>6.0000000000000001E-3</v>
      </c>
      <c r="G123" s="126">
        <v>6.0000000000000001E-3</v>
      </c>
      <c r="H123" s="140">
        <v>150.04</v>
      </c>
      <c r="I123" s="126">
        <v>1.54</v>
      </c>
      <c r="J123" s="140">
        <v>231.06</v>
      </c>
      <c r="L123" s="140">
        <v>1.39</v>
      </c>
    </row>
    <row r="124" spans="1:12" ht="25.5" x14ac:dyDescent="0.25">
      <c r="A124" s="124" t="s">
        <v>68</v>
      </c>
      <c r="B124" s="109" t="s">
        <v>755</v>
      </c>
      <c r="C124" s="115" t="s">
        <v>754</v>
      </c>
      <c r="D124" s="125" t="s">
        <v>180</v>
      </c>
      <c r="E124" s="126">
        <v>1E-3</v>
      </c>
      <c r="G124" s="126">
        <v>1E-3</v>
      </c>
      <c r="H124" s="140">
        <v>187.38</v>
      </c>
      <c r="I124" s="126">
        <v>0.94</v>
      </c>
      <c r="J124" s="140">
        <v>176.14</v>
      </c>
      <c r="L124" s="140">
        <v>0.18</v>
      </c>
    </row>
    <row r="125" spans="1:12" ht="25.5" x14ac:dyDescent="0.25">
      <c r="A125" s="124" t="s">
        <v>68</v>
      </c>
      <c r="B125" s="109" t="s">
        <v>723</v>
      </c>
      <c r="C125" s="115" t="s">
        <v>722</v>
      </c>
      <c r="D125" s="125" t="s">
        <v>721</v>
      </c>
      <c r="E125" s="126">
        <v>2.0799999999999999E-2</v>
      </c>
      <c r="G125" s="126">
        <v>2.0799999999999999E-2</v>
      </c>
      <c r="J125" s="140">
        <v>7.24</v>
      </c>
      <c r="L125" s="140">
        <v>0.15</v>
      </c>
    </row>
    <row r="126" spans="1:12" ht="76.5" x14ac:dyDescent="0.25">
      <c r="A126" s="124" t="s">
        <v>68</v>
      </c>
      <c r="B126" s="109" t="s">
        <v>753</v>
      </c>
      <c r="C126" s="115" t="s">
        <v>752</v>
      </c>
      <c r="D126" s="125" t="s">
        <v>426</v>
      </c>
      <c r="E126" s="126">
        <v>1</v>
      </c>
      <c r="G126" s="126">
        <v>1</v>
      </c>
      <c r="H126" s="140">
        <v>5.87</v>
      </c>
      <c r="I126" s="126">
        <v>0.94</v>
      </c>
      <c r="J126" s="140">
        <v>5.52</v>
      </c>
      <c r="L126" s="140">
        <v>5.52</v>
      </c>
    </row>
    <row r="127" spans="1:12" ht="51" x14ac:dyDescent="0.25">
      <c r="A127" s="124" t="s">
        <v>68</v>
      </c>
      <c r="B127" s="109" t="s">
        <v>301</v>
      </c>
      <c r="C127" s="115" t="s">
        <v>302</v>
      </c>
      <c r="D127" s="125" t="s">
        <v>180</v>
      </c>
      <c r="E127" s="126">
        <v>7.0000000000000007E-2</v>
      </c>
      <c r="G127" s="126">
        <v>7.0000000000000007E-2</v>
      </c>
      <c r="H127" s="140">
        <v>155.63</v>
      </c>
      <c r="I127" s="126">
        <v>0.99</v>
      </c>
      <c r="J127" s="140">
        <v>154.07</v>
      </c>
      <c r="L127" s="140">
        <v>10.78</v>
      </c>
    </row>
    <row r="128" spans="1:12" ht="25.5" x14ac:dyDescent="0.25">
      <c r="A128" s="124" t="s">
        <v>68</v>
      </c>
      <c r="B128" s="109" t="s">
        <v>218</v>
      </c>
      <c r="C128" s="115" t="s">
        <v>219</v>
      </c>
      <c r="D128" s="125" t="s">
        <v>180</v>
      </c>
      <c r="E128" s="126">
        <v>4.9000000000000002E-2</v>
      </c>
      <c r="G128" s="126">
        <v>4.9000000000000002E-2</v>
      </c>
      <c r="H128" s="140">
        <v>174.93</v>
      </c>
      <c r="I128" s="126">
        <v>1.1599999999999999</v>
      </c>
      <c r="J128" s="140">
        <v>202.92</v>
      </c>
      <c r="L128" s="140">
        <v>9.94</v>
      </c>
    </row>
    <row r="129" spans="1:12" ht="25.5" x14ac:dyDescent="0.25">
      <c r="A129" s="124" t="s">
        <v>68</v>
      </c>
      <c r="B129" s="109" t="s">
        <v>627</v>
      </c>
      <c r="C129" s="115" t="s">
        <v>626</v>
      </c>
      <c r="D129" s="125" t="s">
        <v>217</v>
      </c>
      <c r="E129" s="126">
        <v>1.4E-2</v>
      </c>
      <c r="G129" s="126">
        <v>1.4E-2</v>
      </c>
      <c r="H129" s="140">
        <v>41.71</v>
      </c>
      <c r="I129" s="126">
        <v>1.28</v>
      </c>
      <c r="J129" s="140">
        <v>53.39</v>
      </c>
      <c r="L129" s="140">
        <v>0.75</v>
      </c>
    </row>
    <row r="130" spans="1:12" ht="25.5" x14ac:dyDescent="0.25">
      <c r="A130" s="124" t="s">
        <v>68</v>
      </c>
      <c r="B130" s="109" t="s">
        <v>751</v>
      </c>
      <c r="C130" s="115" t="s">
        <v>750</v>
      </c>
      <c r="D130" s="125" t="s">
        <v>180</v>
      </c>
      <c r="E130" s="126">
        <v>1E-3</v>
      </c>
      <c r="G130" s="126">
        <v>1E-3</v>
      </c>
      <c r="H130" s="140">
        <v>395.65</v>
      </c>
      <c r="I130" s="126">
        <v>1.48</v>
      </c>
      <c r="J130" s="140">
        <v>585.55999999999995</v>
      </c>
      <c r="L130" s="140">
        <v>0.59</v>
      </c>
    </row>
    <row r="131" spans="1:12" ht="38.25" x14ac:dyDescent="0.25">
      <c r="A131" s="124" t="s">
        <v>68</v>
      </c>
      <c r="B131" s="109" t="s">
        <v>749</v>
      </c>
      <c r="C131" s="115" t="s">
        <v>748</v>
      </c>
      <c r="D131" s="125" t="s">
        <v>177</v>
      </c>
      <c r="E131" s="126">
        <v>1E-3</v>
      </c>
      <c r="G131" s="126">
        <v>1E-3</v>
      </c>
      <c r="H131" s="140">
        <v>105278.81</v>
      </c>
      <c r="I131" s="126">
        <v>1.27</v>
      </c>
      <c r="J131" s="140">
        <v>133704.09</v>
      </c>
      <c r="L131" s="140">
        <v>133.69999999999999</v>
      </c>
    </row>
    <row r="132" spans="1:12" ht="25.5" x14ac:dyDescent="0.25">
      <c r="A132" s="124" t="s">
        <v>68</v>
      </c>
      <c r="B132" s="109" t="s">
        <v>612</v>
      </c>
      <c r="C132" s="115" t="s">
        <v>611</v>
      </c>
      <c r="D132" s="125" t="s">
        <v>180</v>
      </c>
      <c r="E132" s="126">
        <v>3.5999999999999997E-2</v>
      </c>
      <c r="G132" s="126">
        <v>3.5999999999999997E-2</v>
      </c>
      <c r="H132" s="140">
        <v>79.88</v>
      </c>
      <c r="I132" s="126">
        <v>1.6</v>
      </c>
      <c r="J132" s="140">
        <v>127.81</v>
      </c>
      <c r="L132" s="140">
        <v>4.5999999999999996</v>
      </c>
    </row>
    <row r="133" spans="1:12" ht="25.5" x14ac:dyDescent="0.25">
      <c r="A133" s="124" t="s">
        <v>68</v>
      </c>
      <c r="B133" s="109" t="s">
        <v>747</v>
      </c>
      <c r="C133" s="115" t="s">
        <v>746</v>
      </c>
      <c r="D133" s="125" t="s">
        <v>180</v>
      </c>
      <c r="E133" s="126">
        <v>6.0000000000000001E-3</v>
      </c>
      <c r="G133" s="126">
        <v>6.0000000000000001E-3</v>
      </c>
      <c r="H133" s="140">
        <v>157.44</v>
      </c>
      <c r="I133" s="126">
        <v>1.26</v>
      </c>
      <c r="J133" s="140">
        <v>198.37</v>
      </c>
      <c r="L133" s="140">
        <v>1.19</v>
      </c>
    </row>
    <row r="134" spans="1:12" ht="25.5" x14ac:dyDescent="0.25">
      <c r="A134" s="124" t="s">
        <v>68</v>
      </c>
      <c r="B134" s="109" t="s">
        <v>632</v>
      </c>
      <c r="C134" s="115" t="s">
        <v>631</v>
      </c>
      <c r="D134" s="125" t="s">
        <v>630</v>
      </c>
      <c r="E134" s="126">
        <v>0.1</v>
      </c>
      <c r="G134" s="126">
        <v>0.1</v>
      </c>
      <c r="H134" s="140">
        <v>944.69</v>
      </c>
      <c r="I134" s="126">
        <v>1.39</v>
      </c>
      <c r="J134" s="140">
        <v>1313.12</v>
      </c>
      <c r="L134" s="140">
        <v>131.31</v>
      </c>
    </row>
    <row r="135" spans="1:12" x14ac:dyDescent="0.25">
      <c r="A135" s="141"/>
      <c r="B135" s="142"/>
      <c r="C135" s="224" t="s">
        <v>91</v>
      </c>
      <c r="D135" s="225"/>
      <c r="E135" s="225"/>
      <c r="F135" s="225"/>
      <c r="G135" s="143"/>
      <c r="H135" s="144"/>
      <c r="I135" s="143"/>
      <c r="J135" s="144"/>
      <c r="K135" s="143"/>
      <c r="L135" s="145">
        <v>984.83</v>
      </c>
    </row>
    <row r="136" spans="1:12" ht="63.75" x14ac:dyDescent="0.25">
      <c r="A136" s="124" t="s">
        <v>114</v>
      </c>
      <c r="B136" s="109" t="s">
        <v>392</v>
      </c>
      <c r="C136" s="115" t="s">
        <v>393</v>
      </c>
      <c r="D136" s="125" t="s">
        <v>394</v>
      </c>
      <c r="E136" s="126">
        <v>2</v>
      </c>
      <c r="G136" s="126">
        <v>2</v>
      </c>
      <c r="L136" s="140">
        <v>10.07</v>
      </c>
    </row>
    <row r="137" spans="1:12" x14ac:dyDescent="0.25">
      <c r="A137" s="124" t="s">
        <v>68</v>
      </c>
      <c r="B137" s="109" t="s">
        <v>68</v>
      </c>
      <c r="C137" s="115" t="s">
        <v>92</v>
      </c>
      <c r="D137" s="125"/>
      <c r="L137" s="140">
        <v>679.71</v>
      </c>
    </row>
    <row r="138" spans="1:12" ht="25.5" x14ac:dyDescent="0.25">
      <c r="A138" s="124" t="s">
        <v>68</v>
      </c>
      <c r="B138" s="109" t="s">
        <v>395</v>
      </c>
      <c r="C138" s="115" t="s">
        <v>396</v>
      </c>
      <c r="D138" s="125">
        <v>97</v>
      </c>
      <c r="F138" s="126">
        <v>97</v>
      </c>
      <c r="L138" s="140">
        <v>659.32</v>
      </c>
    </row>
    <row r="139" spans="1:12" ht="25.5" x14ac:dyDescent="0.25">
      <c r="A139" s="124" t="s">
        <v>68</v>
      </c>
      <c r="B139" s="109" t="s">
        <v>397</v>
      </c>
      <c r="C139" s="115" t="s">
        <v>396</v>
      </c>
      <c r="D139" s="125">
        <v>51</v>
      </c>
      <c r="F139" s="126">
        <v>51</v>
      </c>
      <c r="L139" s="140">
        <v>346.65</v>
      </c>
    </row>
    <row r="140" spans="1:12" x14ac:dyDescent="0.25">
      <c r="A140" s="141"/>
      <c r="B140" s="142"/>
      <c r="C140" s="224" t="s">
        <v>96</v>
      </c>
      <c r="D140" s="225"/>
      <c r="E140" s="225"/>
      <c r="F140" s="225"/>
      <c r="G140" s="143"/>
      <c r="H140" s="144"/>
      <c r="I140" s="143"/>
      <c r="J140" s="145">
        <v>2000.87</v>
      </c>
      <c r="K140" s="143"/>
      <c r="L140" s="145">
        <v>2000.87</v>
      </c>
    </row>
    <row r="141" spans="1:12" ht="25.5" x14ac:dyDescent="0.25">
      <c r="A141" s="127" t="s">
        <v>150</v>
      </c>
      <c r="B141" s="128" t="s">
        <v>745</v>
      </c>
      <c r="C141" s="129" t="s">
        <v>744</v>
      </c>
      <c r="D141" s="130" t="s">
        <v>67</v>
      </c>
      <c r="E141" s="131">
        <v>12</v>
      </c>
      <c r="F141" s="132"/>
      <c r="G141" s="131">
        <v>12</v>
      </c>
      <c r="H141" s="133"/>
      <c r="I141" s="132"/>
      <c r="J141" s="133"/>
      <c r="K141" s="132"/>
      <c r="L141" s="133"/>
    </row>
    <row r="142" spans="1:12" ht="178.5" x14ac:dyDescent="0.25">
      <c r="A142" s="134" t="s">
        <v>68</v>
      </c>
      <c r="B142" s="135" t="s">
        <v>741</v>
      </c>
      <c r="C142" s="136" t="s">
        <v>740</v>
      </c>
      <c r="D142" s="137"/>
      <c r="E142" s="138"/>
      <c r="F142" s="138"/>
      <c r="G142" s="138"/>
      <c r="H142" s="139"/>
      <c r="I142" s="138"/>
      <c r="J142" s="139"/>
      <c r="K142" s="138"/>
      <c r="L142" s="139"/>
    </row>
    <row r="143" spans="1:12" x14ac:dyDescent="0.25">
      <c r="A143" s="124" t="s">
        <v>68</v>
      </c>
      <c r="B143" s="109" t="s">
        <v>64</v>
      </c>
      <c r="C143" s="115" t="s">
        <v>73</v>
      </c>
      <c r="D143" s="125" t="s">
        <v>22</v>
      </c>
      <c r="G143" s="126">
        <v>34.83</v>
      </c>
      <c r="L143" s="140">
        <v>13235.4</v>
      </c>
    </row>
    <row r="144" spans="1:12" x14ac:dyDescent="0.25">
      <c r="A144" s="124" t="s">
        <v>68</v>
      </c>
      <c r="B144" s="109" t="s">
        <v>268</v>
      </c>
      <c r="C144" s="115" t="s">
        <v>269</v>
      </c>
      <c r="D144" s="125"/>
      <c r="E144" s="126">
        <v>2.15</v>
      </c>
      <c r="F144" s="126">
        <v>1.35</v>
      </c>
      <c r="G144" s="126">
        <v>34.83</v>
      </c>
      <c r="J144" s="140">
        <v>380</v>
      </c>
      <c r="L144" s="140">
        <v>13235.4</v>
      </c>
    </row>
    <row r="145" spans="1:12" x14ac:dyDescent="0.25">
      <c r="A145" s="124" t="s">
        <v>68</v>
      </c>
      <c r="B145" s="109" t="s">
        <v>76</v>
      </c>
      <c r="C145" s="115" t="s">
        <v>77</v>
      </c>
      <c r="D145" s="125"/>
      <c r="L145" s="140">
        <v>1339.4</v>
      </c>
    </row>
    <row r="146" spans="1:12" x14ac:dyDescent="0.25">
      <c r="A146" s="124" t="s">
        <v>68</v>
      </c>
      <c r="B146" s="109" t="s">
        <v>68</v>
      </c>
      <c r="C146" s="115" t="s">
        <v>78</v>
      </c>
      <c r="D146" s="125" t="s">
        <v>22</v>
      </c>
      <c r="G146" s="126">
        <v>1.458</v>
      </c>
      <c r="L146" s="140">
        <v>614.22</v>
      </c>
    </row>
    <row r="147" spans="1:12" ht="25.5" x14ac:dyDescent="0.25">
      <c r="A147" s="124" t="s">
        <v>68</v>
      </c>
      <c r="B147" s="109" t="s">
        <v>153</v>
      </c>
      <c r="C147" s="115" t="s">
        <v>154</v>
      </c>
      <c r="D147" s="125" t="s">
        <v>81</v>
      </c>
      <c r="E147" s="126">
        <v>3.5000000000000003E-2</v>
      </c>
      <c r="F147" s="126">
        <v>1.35</v>
      </c>
      <c r="G147" s="126">
        <v>0.56699999999999995</v>
      </c>
      <c r="J147" s="140">
        <v>1684.01</v>
      </c>
      <c r="L147" s="140">
        <v>954.83</v>
      </c>
    </row>
    <row r="148" spans="1:12" ht="25.5" x14ac:dyDescent="0.25">
      <c r="A148" s="124" t="s">
        <v>68</v>
      </c>
      <c r="B148" s="109" t="s">
        <v>155</v>
      </c>
      <c r="C148" s="115" t="s">
        <v>156</v>
      </c>
      <c r="D148" s="125" t="s">
        <v>84</v>
      </c>
      <c r="E148" s="126">
        <v>3.5000000000000003E-2</v>
      </c>
      <c r="F148" s="126">
        <v>1.35</v>
      </c>
      <c r="G148" s="126">
        <v>0.56699999999999995</v>
      </c>
      <c r="J148" s="140">
        <v>510.44</v>
      </c>
      <c r="L148" s="140">
        <v>289.42</v>
      </c>
    </row>
    <row r="149" spans="1:12" ht="25.5" x14ac:dyDescent="0.25">
      <c r="A149" s="124" t="s">
        <v>68</v>
      </c>
      <c r="B149" s="109" t="s">
        <v>671</v>
      </c>
      <c r="C149" s="115" t="s">
        <v>670</v>
      </c>
      <c r="D149" s="125" t="s">
        <v>81</v>
      </c>
      <c r="E149" s="126">
        <v>0.02</v>
      </c>
      <c r="F149" s="126">
        <v>1.35</v>
      </c>
      <c r="G149" s="126">
        <v>0.32400000000000001</v>
      </c>
      <c r="H149" s="140">
        <v>55.78</v>
      </c>
      <c r="I149" s="126">
        <v>1.49</v>
      </c>
      <c r="J149" s="140">
        <v>83.11</v>
      </c>
      <c r="L149" s="140">
        <v>26.93</v>
      </c>
    </row>
    <row r="150" spans="1:12" ht="25.5" x14ac:dyDescent="0.25">
      <c r="A150" s="124" t="s">
        <v>68</v>
      </c>
      <c r="B150" s="109" t="s">
        <v>669</v>
      </c>
      <c r="C150" s="115" t="s">
        <v>668</v>
      </c>
      <c r="D150" s="125" t="s">
        <v>84</v>
      </c>
      <c r="E150" s="126">
        <v>0.02</v>
      </c>
      <c r="F150" s="126">
        <v>1.35</v>
      </c>
      <c r="G150" s="126">
        <v>0.32400000000000001</v>
      </c>
      <c r="J150" s="140">
        <v>337.46</v>
      </c>
      <c r="L150" s="140">
        <v>109.34</v>
      </c>
    </row>
    <row r="151" spans="1:12" ht="25.5" x14ac:dyDescent="0.25">
      <c r="A151" s="124" t="s">
        <v>68</v>
      </c>
      <c r="B151" s="109" t="s">
        <v>85</v>
      </c>
      <c r="C151" s="115" t="s">
        <v>86</v>
      </c>
      <c r="D151" s="125" t="s">
        <v>81</v>
      </c>
      <c r="E151" s="126">
        <v>3.5000000000000003E-2</v>
      </c>
      <c r="F151" s="126">
        <v>1.35</v>
      </c>
      <c r="G151" s="126">
        <v>0.56699999999999995</v>
      </c>
      <c r="J151" s="140">
        <v>630.75</v>
      </c>
      <c r="L151" s="140">
        <v>357.64</v>
      </c>
    </row>
    <row r="152" spans="1:12" ht="25.5" x14ac:dyDescent="0.25">
      <c r="A152" s="124" t="s">
        <v>68</v>
      </c>
      <c r="B152" s="109" t="s">
        <v>87</v>
      </c>
      <c r="C152" s="115" t="s">
        <v>88</v>
      </c>
      <c r="D152" s="125" t="s">
        <v>84</v>
      </c>
      <c r="E152" s="126">
        <v>3.5000000000000003E-2</v>
      </c>
      <c r="F152" s="126">
        <v>1.35</v>
      </c>
      <c r="G152" s="126">
        <v>0.56699999999999995</v>
      </c>
      <c r="J152" s="140">
        <v>380</v>
      </c>
      <c r="L152" s="140">
        <v>215.46</v>
      </c>
    </row>
    <row r="153" spans="1:12" x14ac:dyDescent="0.25">
      <c r="A153" s="124" t="s">
        <v>68</v>
      </c>
      <c r="B153" s="109" t="s">
        <v>89</v>
      </c>
      <c r="C153" s="115" t="s">
        <v>90</v>
      </c>
      <c r="D153" s="125"/>
      <c r="L153" s="140">
        <v>2525.41</v>
      </c>
    </row>
    <row r="154" spans="1:12" ht="25.5" x14ac:dyDescent="0.25">
      <c r="A154" s="124" t="s">
        <v>68</v>
      </c>
      <c r="B154" s="109" t="s">
        <v>218</v>
      </c>
      <c r="C154" s="115" t="s">
        <v>219</v>
      </c>
      <c r="D154" s="125" t="s">
        <v>180</v>
      </c>
      <c r="E154" s="126">
        <v>0.39</v>
      </c>
      <c r="G154" s="126">
        <v>4.68</v>
      </c>
      <c r="H154" s="140">
        <v>174.93</v>
      </c>
      <c r="I154" s="126">
        <v>1.1599999999999999</v>
      </c>
      <c r="J154" s="140">
        <v>202.92</v>
      </c>
      <c r="L154" s="140">
        <v>949.67</v>
      </c>
    </row>
    <row r="155" spans="1:12" ht="25.5" x14ac:dyDescent="0.25">
      <c r="A155" s="124" t="s">
        <v>68</v>
      </c>
      <c r="B155" s="109" t="s">
        <v>632</v>
      </c>
      <c r="C155" s="115" t="s">
        <v>631</v>
      </c>
      <c r="D155" s="125" t="s">
        <v>630</v>
      </c>
      <c r="E155" s="126">
        <v>0.1</v>
      </c>
      <c r="G155" s="126">
        <v>1.2</v>
      </c>
      <c r="H155" s="140">
        <v>944.69</v>
      </c>
      <c r="I155" s="126">
        <v>1.39</v>
      </c>
      <c r="J155" s="140">
        <v>1313.12</v>
      </c>
      <c r="L155" s="140">
        <v>1575.74</v>
      </c>
    </row>
    <row r="156" spans="1:12" x14ac:dyDescent="0.25">
      <c r="A156" s="141"/>
      <c r="B156" s="142"/>
      <c r="C156" s="224" t="s">
        <v>91</v>
      </c>
      <c r="D156" s="225"/>
      <c r="E156" s="225"/>
      <c r="F156" s="225"/>
      <c r="G156" s="143"/>
      <c r="H156" s="144"/>
      <c r="I156" s="143"/>
      <c r="J156" s="144"/>
      <c r="K156" s="143"/>
      <c r="L156" s="145">
        <v>17714.43</v>
      </c>
    </row>
    <row r="157" spans="1:12" ht="63.75" x14ac:dyDescent="0.25">
      <c r="A157" s="124" t="s">
        <v>610</v>
      </c>
      <c r="B157" s="109" t="s">
        <v>392</v>
      </c>
      <c r="C157" s="115" t="s">
        <v>393</v>
      </c>
      <c r="D157" s="125" t="s">
        <v>394</v>
      </c>
      <c r="E157" s="126">
        <v>2</v>
      </c>
      <c r="G157" s="126">
        <v>2</v>
      </c>
      <c r="L157" s="140">
        <v>196.08</v>
      </c>
    </row>
    <row r="158" spans="1:12" x14ac:dyDescent="0.25">
      <c r="A158" s="124" t="s">
        <v>68</v>
      </c>
      <c r="B158" s="109" t="s">
        <v>68</v>
      </c>
      <c r="C158" s="115" t="s">
        <v>92</v>
      </c>
      <c r="D158" s="125"/>
      <c r="L158" s="140">
        <v>13849.62</v>
      </c>
    </row>
    <row r="159" spans="1:12" ht="25.5" x14ac:dyDescent="0.25">
      <c r="A159" s="124" t="s">
        <v>68</v>
      </c>
      <c r="B159" s="109" t="s">
        <v>395</v>
      </c>
      <c r="C159" s="115" t="s">
        <v>396</v>
      </c>
      <c r="D159" s="125">
        <v>97</v>
      </c>
      <c r="F159" s="126">
        <v>97</v>
      </c>
      <c r="L159" s="140">
        <v>13434.13</v>
      </c>
    </row>
    <row r="160" spans="1:12" ht="25.5" x14ac:dyDescent="0.25">
      <c r="A160" s="124" t="s">
        <v>68</v>
      </c>
      <c r="B160" s="109" t="s">
        <v>397</v>
      </c>
      <c r="C160" s="115" t="s">
        <v>396</v>
      </c>
      <c r="D160" s="125">
        <v>51</v>
      </c>
      <c r="F160" s="126">
        <v>51</v>
      </c>
      <c r="L160" s="140">
        <v>7063.31</v>
      </c>
    </row>
    <row r="161" spans="1:12" x14ac:dyDescent="0.25">
      <c r="A161" s="141"/>
      <c r="B161" s="142"/>
      <c r="C161" s="224" t="s">
        <v>96</v>
      </c>
      <c r="D161" s="225"/>
      <c r="E161" s="225"/>
      <c r="F161" s="225"/>
      <c r="G161" s="143"/>
      <c r="H161" s="144"/>
      <c r="I161" s="143"/>
      <c r="J161" s="145">
        <v>3200.66</v>
      </c>
      <c r="K161" s="143"/>
      <c r="L161" s="145">
        <v>38407.949999999997</v>
      </c>
    </row>
    <row r="162" spans="1:12" ht="38.25" x14ac:dyDescent="0.25">
      <c r="A162" s="127" t="s">
        <v>161</v>
      </c>
      <c r="B162" s="128" t="s">
        <v>743</v>
      </c>
      <c r="C162" s="129" t="s">
        <v>742</v>
      </c>
      <c r="D162" s="130" t="s">
        <v>381</v>
      </c>
      <c r="E162" s="131">
        <v>0.02</v>
      </c>
      <c r="F162" s="132"/>
      <c r="G162" s="131">
        <v>0.02</v>
      </c>
      <c r="H162" s="133"/>
      <c r="I162" s="132"/>
      <c r="J162" s="133"/>
      <c r="K162" s="132"/>
      <c r="L162" s="133"/>
    </row>
    <row r="163" spans="1:12" ht="178.5" x14ac:dyDescent="0.25">
      <c r="A163" s="134" t="s">
        <v>68</v>
      </c>
      <c r="B163" s="135" t="s">
        <v>741</v>
      </c>
      <c r="C163" s="136" t="s">
        <v>740</v>
      </c>
      <c r="D163" s="137"/>
      <c r="E163" s="138"/>
      <c r="F163" s="138"/>
      <c r="G163" s="138"/>
      <c r="H163" s="139"/>
      <c r="I163" s="138"/>
      <c r="J163" s="139"/>
      <c r="K163" s="138"/>
      <c r="L163" s="139"/>
    </row>
    <row r="164" spans="1:12" x14ac:dyDescent="0.25">
      <c r="A164" s="124" t="s">
        <v>68</v>
      </c>
      <c r="B164" s="109" t="s">
        <v>64</v>
      </c>
      <c r="C164" s="115" t="s">
        <v>73</v>
      </c>
      <c r="D164" s="125" t="s">
        <v>22</v>
      </c>
      <c r="G164" s="126">
        <v>0.82728000000000002</v>
      </c>
      <c r="L164" s="140">
        <v>307.33</v>
      </c>
    </row>
    <row r="165" spans="1:12" x14ac:dyDescent="0.25">
      <c r="A165" s="124" t="s">
        <v>68</v>
      </c>
      <c r="B165" s="109" t="s">
        <v>382</v>
      </c>
      <c r="C165" s="115" t="s">
        <v>383</v>
      </c>
      <c r="D165" s="125"/>
      <c r="E165" s="126">
        <v>30.64</v>
      </c>
      <c r="F165" s="126">
        <v>1.35</v>
      </c>
      <c r="G165" s="126">
        <v>0.82728000000000002</v>
      </c>
      <c r="J165" s="140">
        <v>371.49</v>
      </c>
      <c r="L165" s="140">
        <v>307.33</v>
      </c>
    </row>
    <row r="166" spans="1:12" x14ac:dyDescent="0.25">
      <c r="A166" s="124" t="s">
        <v>68</v>
      </c>
      <c r="B166" s="109" t="s">
        <v>76</v>
      </c>
      <c r="C166" s="115" t="s">
        <v>77</v>
      </c>
      <c r="D166" s="125"/>
      <c r="L166" s="140">
        <v>14.58</v>
      </c>
    </row>
    <row r="167" spans="1:12" x14ac:dyDescent="0.25">
      <c r="A167" s="124" t="s">
        <v>68</v>
      </c>
      <c r="B167" s="109" t="s">
        <v>68</v>
      </c>
      <c r="C167" s="115" t="s">
        <v>78</v>
      </c>
      <c r="D167" s="125" t="s">
        <v>22</v>
      </c>
      <c r="G167" s="126">
        <v>8.6400000000000001E-3</v>
      </c>
      <c r="L167" s="140">
        <v>3.85</v>
      </c>
    </row>
    <row r="168" spans="1:12" ht="25.5" x14ac:dyDescent="0.25">
      <c r="A168" s="124" t="s">
        <v>68</v>
      </c>
      <c r="B168" s="109" t="s">
        <v>153</v>
      </c>
      <c r="C168" s="115" t="s">
        <v>154</v>
      </c>
      <c r="D168" s="125" t="s">
        <v>81</v>
      </c>
      <c r="E168" s="126">
        <v>0.16</v>
      </c>
      <c r="F168" s="126">
        <v>1.35</v>
      </c>
      <c r="G168" s="126">
        <v>4.3200000000000001E-3</v>
      </c>
      <c r="J168" s="140">
        <v>1684.01</v>
      </c>
      <c r="L168" s="140">
        <v>7.27</v>
      </c>
    </row>
    <row r="169" spans="1:12" ht="25.5" x14ac:dyDescent="0.25">
      <c r="A169" s="124" t="s">
        <v>68</v>
      </c>
      <c r="B169" s="109" t="s">
        <v>155</v>
      </c>
      <c r="C169" s="115" t="s">
        <v>156</v>
      </c>
      <c r="D169" s="125" t="s">
        <v>84</v>
      </c>
      <c r="E169" s="126">
        <v>0.16</v>
      </c>
      <c r="F169" s="126">
        <v>1.35</v>
      </c>
      <c r="G169" s="126">
        <v>4.3200000000000001E-3</v>
      </c>
      <c r="J169" s="140">
        <v>510.44</v>
      </c>
      <c r="L169" s="140">
        <v>2.21</v>
      </c>
    </row>
    <row r="170" spans="1:12" ht="25.5" x14ac:dyDescent="0.25">
      <c r="A170" s="124" t="s">
        <v>68</v>
      </c>
      <c r="B170" s="109" t="s">
        <v>85</v>
      </c>
      <c r="C170" s="115" t="s">
        <v>86</v>
      </c>
      <c r="D170" s="125" t="s">
        <v>81</v>
      </c>
      <c r="E170" s="126">
        <v>0.16</v>
      </c>
      <c r="F170" s="126">
        <v>1.35</v>
      </c>
      <c r="G170" s="126">
        <v>4.3200000000000001E-3</v>
      </c>
      <c r="J170" s="140">
        <v>630.75</v>
      </c>
      <c r="L170" s="140">
        <v>2.72</v>
      </c>
    </row>
    <row r="171" spans="1:12" ht="25.5" x14ac:dyDescent="0.25">
      <c r="A171" s="124" t="s">
        <v>68</v>
      </c>
      <c r="B171" s="109" t="s">
        <v>87</v>
      </c>
      <c r="C171" s="115" t="s">
        <v>88</v>
      </c>
      <c r="D171" s="125" t="s">
        <v>84</v>
      </c>
      <c r="E171" s="126">
        <v>0.16</v>
      </c>
      <c r="F171" s="126">
        <v>1.35</v>
      </c>
      <c r="G171" s="126">
        <v>4.3200000000000001E-3</v>
      </c>
      <c r="J171" s="140">
        <v>380</v>
      </c>
      <c r="L171" s="140">
        <v>1.64</v>
      </c>
    </row>
    <row r="172" spans="1:12" ht="38.25" x14ac:dyDescent="0.25">
      <c r="A172" s="124" t="s">
        <v>68</v>
      </c>
      <c r="B172" s="109" t="s">
        <v>384</v>
      </c>
      <c r="C172" s="115" t="s">
        <v>385</v>
      </c>
      <c r="D172" s="125" t="s">
        <v>81</v>
      </c>
      <c r="E172" s="126">
        <v>4.9400000000000004</v>
      </c>
      <c r="F172" s="126">
        <v>1.35</v>
      </c>
      <c r="G172" s="126">
        <v>0.13338</v>
      </c>
      <c r="J172" s="140">
        <v>34.409999999999997</v>
      </c>
      <c r="L172" s="140">
        <v>4.59</v>
      </c>
    </row>
    <row r="173" spans="1:12" x14ac:dyDescent="0.25">
      <c r="A173" s="124" t="s">
        <v>68</v>
      </c>
      <c r="B173" s="109" t="s">
        <v>89</v>
      </c>
      <c r="C173" s="115" t="s">
        <v>90</v>
      </c>
      <c r="D173" s="125"/>
      <c r="L173" s="140">
        <v>15.21</v>
      </c>
    </row>
    <row r="174" spans="1:12" ht="25.5" x14ac:dyDescent="0.25">
      <c r="A174" s="124" t="s">
        <v>68</v>
      </c>
      <c r="B174" s="109" t="s">
        <v>725</v>
      </c>
      <c r="C174" s="115" t="s">
        <v>724</v>
      </c>
      <c r="D174" s="125" t="s">
        <v>180</v>
      </c>
      <c r="E174" s="126">
        <v>0.55000000000000004</v>
      </c>
      <c r="G174" s="126">
        <v>1.0999999999999999E-2</v>
      </c>
      <c r="H174" s="140">
        <v>206.43</v>
      </c>
      <c r="I174" s="126">
        <v>1.52</v>
      </c>
      <c r="J174" s="140">
        <v>313.77</v>
      </c>
      <c r="L174" s="140">
        <v>3.45</v>
      </c>
    </row>
    <row r="175" spans="1:12" ht="25.5" x14ac:dyDescent="0.25">
      <c r="A175" s="124" t="s">
        <v>68</v>
      </c>
      <c r="B175" s="109" t="s">
        <v>723</v>
      </c>
      <c r="C175" s="115" t="s">
        <v>722</v>
      </c>
      <c r="D175" s="125" t="s">
        <v>721</v>
      </c>
      <c r="E175" s="126">
        <v>2.5428000000000002</v>
      </c>
      <c r="G175" s="126">
        <v>5.0855999999999998E-2</v>
      </c>
      <c r="J175" s="140">
        <v>7.24</v>
      </c>
      <c r="L175" s="140">
        <v>0.37</v>
      </c>
    </row>
    <row r="176" spans="1:12" ht="51" x14ac:dyDescent="0.25">
      <c r="A176" s="124" t="s">
        <v>68</v>
      </c>
      <c r="B176" s="109" t="s">
        <v>301</v>
      </c>
      <c r="C176" s="115" t="s">
        <v>302</v>
      </c>
      <c r="D176" s="125" t="s">
        <v>180</v>
      </c>
      <c r="E176" s="126">
        <v>3</v>
      </c>
      <c r="G176" s="126">
        <v>0.06</v>
      </c>
      <c r="H176" s="140">
        <v>155.63</v>
      </c>
      <c r="I176" s="126">
        <v>0.99</v>
      </c>
      <c r="J176" s="140">
        <v>154.07</v>
      </c>
      <c r="L176" s="140">
        <v>9.24</v>
      </c>
    </row>
    <row r="177" spans="1:12" ht="25.5" x14ac:dyDescent="0.25">
      <c r="A177" s="124" t="s">
        <v>68</v>
      </c>
      <c r="B177" s="109" t="s">
        <v>720</v>
      </c>
      <c r="C177" s="115" t="s">
        <v>719</v>
      </c>
      <c r="D177" s="125" t="s">
        <v>177</v>
      </c>
      <c r="E177" s="126">
        <v>5.8E-4</v>
      </c>
      <c r="G177" s="126">
        <v>1.1600000000000001E-5</v>
      </c>
      <c r="H177" s="140">
        <v>127406</v>
      </c>
      <c r="I177" s="126">
        <v>1.28</v>
      </c>
      <c r="J177" s="140">
        <v>163079.67999999999</v>
      </c>
      <c r="L177" s="140">
        <v>1.89</v>
      </c>
    </row>
    <row r="178" spans="1:12" ht="25.5" x14ac:dyDescent="0.25">
      <c r="A178" s="124" t="s">
        <v>68</v>
      </c>
      <c r="B178" s="109" t="s">
        <v>612</v>
      </c>
      <c r="C178" s="115" t="s">
        <v>611</v>
      </c>
      <c r="D178" s="125" t="s">
        <v>180</v>
      </c>
      <c r="E178" s="126">
        <v>0.1</v>
      </c>
      <c r="G178" s="126">
        <v>2E-3</v>
      </c>
      <c r="H178" s="140">
        <v>79.88</v>
      </c>
      <c r="I178" s="126">
        <v>1.6</v>
      </c>
      <c r="J178" s="140">
        <v>127.81</v>
      </c>
      <c r="L178" s="140">
        <v>0.26</v>
      </c>
    </row>
    <row r="179" spans="1:12" x14ac:dyDescent="0.25">
      <c r="A179" s="141"/>
      <c r="B179" s="142"/>
      <c r="C179" s="224" t="s">
        <v>91</v>
      </c>
      <c r="D179" s="225"/>
      <c r="E179" s="225"/>
      <c r="F179" s="225"/>
      <c r="G179" s="143"/>
      <c r="H179" s="144"/>
      <c r="I179" s="143"/>
      <c r="J179" s="144"/>
      <c r="K179" s="143"/>
      <c r="L179" s="145">
        <v>340.97</v>
      </c>
    </row>
    <row r="180" spans="1:12" ht="63.75" x14ac:dyDescent="0.25">
      <c r="A180" s="124" t="s">
        <v>607</v>
      </c>
      <c r="B180" s="109" t="s">
        <v>392</v>
      </c>
      <c r="C180" s="115" t="s">
        <v>393</v>
      </c>
      <c r="D180" s="125" t="s">
        <v>394</v>
      </c>
      <c r="E180" s="126">
        <v>2</v>
      </c>
      <c r="G180" s="126">
        <v>2</v>
      </c>
      <c r="L180" s="140">
        <v>4.55</v>
      </c>
    </row>
    <row r="181" spans="1:12" x14ac:dyDescent="0.25">
      <c r="A181" s="124" t="s">
        <v>68</v>
      </c>
      <c r="B181" s="109" t="s">
        <v>68</v>
      </c>
      <c r="C181" s="115" t="s">
        <v>92</v>
      </c>
      <c r="D181" s="125"/>
      <c r="L181" s="140">
        <v>311.18</v>
      </c>
    </row>
    <row r="182" spans="1:12" ht="25.5" x14ac:dyDescent="0.25">
      <c r="A182" s="124" t="s">
        <v>68</v>
      </c>
      <c r="B182" s="109" t="s">
        <v>395</v>
      </c>
      <c r="C182" s="115" t="s">
        <v>396</v>
      </c>
      <c r="D182" s="125">
        <v>97</v>
      </c>
      <c r="F182" s="126">
        <v>97</v>
      </c>
      <c r="L182" s="140">
        <v>301.83999999999997</v>
      </c>
    </row>
    <row r="183" spans="1:12" ht="25.5" x14ac:dyDescent="0.25">
      <c r="A183" s="124" t="s">
        <v>68</v>
      </c>
      <c r="B183" s="109" t="s">
        <v>397</v>
      </c>
      <c r="C183" s="115" t="s">
        <v>396</v>
      </c>
      <c r="D183" s="125">
        <v>51</v>
      </c>
      <c r="F183" s="126">
        <v>51</v>
      </c>
      <c r="L183" s="140">
        <v>158.69999999999999</v>
      </c>
    </row>
    <row r="184" spans="1:12" x14ac:dyDescent="0.25">
      <c r="A184" s="141"/>
      <c r="B184" s="142"/>
      <c r="C184" s="224" t="s">
        <v>96</v>
      </c>
      <c r="D184" s="225"/>
      <c r="E184" s="225"/>
      <c r="F184" s="225"/>
      <c r="G184" s="143"/>
      <c r="H184" s="144"/>
      <c r="I184" s="143"/>
      <c r="J184" s="145">
        <v>40303</v>
      </c>
      <c r="K184" s="143"/>
      <c r="L184" s="145">
        <v>806.06</v>
      </c>
    </row>
    <row r="185" spans="1:12" x14ac:dyDescent="0.25">
      <c r="C185" s="220" t="s">
        <v>848</v>
      </c>
      <c r="D185" s="221"/>
      <c r="E185" s="221"/>
      <c r="F185" s="221"/>
      <c r="G185" s="221"/>
      <c r="H185" s="221"/>
      <c r="I185" s="221"/>
      <c r="L185" s="146">
        <v>50305.33</v>
      </c>
    </row>
    <row r="186" spans="1:12" x14ac:dyDescent="0.25">
      <c r="C186" s="222" t="s">
        <v>132</v>
      </c>
      <c r="D186" s="223"/>
      <c r="E186" s="223"/>
      <c r="F186" s="223"/>
      <c r="G186" s="223"/>
    </row>
    <row r="187" spans="1:12" x14ac:dyDescent="0.25">
      <c r="C187" s="218" t="s">
        <v>133</v>
      </c>
      <c r="D187" s="219"/>
      <c r="E187" s="219"/>
      <c r="F187" s="219"/>
      <c r="G187" s="219"/>
      <c r="H187" s="219"/>
      <c r="I187" s="219"/>
      <c r="L187" s="87">
        <v>43360.32</v>
      </c>
    </row>
    <row r="188" spans="1:12" x14ac:dyDescent="0.25">
      <c r="C188" s="218" t="s">
        <v>134</v>
      </c>
      <c r="D188" s="219"/>
      <c r="E188" s="219"/>
      <c r="F188" s="219"/>
      <c r="G188" s="219"/>
      <c r="H188" s="219"/>
      <c r="I188" s="219"/>
      <c r="L188" s="87">
        <v>2390.23</v>
      </c>
    </row>
    <row r="189" spans="1:12" x14ac:dyDescent="0.25">
      <c r="C189" s="218" t="s">
        <v>135</v>
      </c>
      <c r="D189" s="219"/>
      <c r="E189" s="219"/>
      <c r="F189" s="219"/>
      <c r="G189" s="219"/>
      <c r="H189" s="219"/>
      <c r="I189" s="219"/>
      <c r="L189" s="87">
        <v>1014.76</v>
      </c>
    </row>
    <row r="190" spans="1:12" x14ac:dyDescent="0.25">
      <c r="C190" s="218" t="s">
        <v>136</v>
      </c>
      <c r="D190" s="219"/>
      <c r="E190" s="219"/>
      <c r="F190" s="219"/>
      <c r="G190" s="219"/>
      <c r="H190" s="219"/>
      <c r="I190" s="219"/>
      <c r="L190" s="87">
        <v>3540.02</v>
      </c>
    </row>
    <row r="191" spans="1:12" x14ac:dyDescent="0.25">
      <c r="C191" s="218" t="s">
        <v>137</v>
      </c>
      <c r="D191" s="219"/>
      <c r="E191" s="219"/>
      <c r="F191" s="219"/>
      <c r="G191" s="219"/>
      <c r="H191" s="219"/>
      <c r="I191" s="219"/>
    </row>
    <row r="192" spans="1:12" x14ac:dyDescent="0.25">
      <c r="C192" s="218" t="s">
        <v>138</v>
      </c>
      <c r="D192" s="219"/>
      <c r="E192" s="219"/>
      <c r="F192" s="219"/>
      <c r="G192" s="219"/>
      <c r="L192" s="140">
        <v>44375.08</v>
      </c>
    </row>
    <row r="193" spans="1:12" x14ac:dyDescent="0.25">
      <c r="C193" s="218" t="s">
        <v>139</v>
      </c>
      <c r="D193" s="219"/>
      <c r="E193" s="219"/>
      <c r="F193" s="219"/>
      <c r="G193" s="219"/>
      <c r="L193" s="140">
        <v>41281.56</v>
      </c>
    </row>
    <row r="194" spans="1:12" x14ac:dyDescent="0.25">
      <c r="C194" s="218" t="s">
        <v>140</v>
      </c>
      <c r="D194" s="219"/>
      <c r="E194" s="219"/>
      <c r="F194" s="219"/>
      <c r="G194" s="219"/>
      <c r="L194" s="140">
        <v>21372.54</v>
      </c>
    </row>
    <row r="195" spans="1:12" x14ac:dyDescent="0.25">
      <c r="C195" s="218" t="s">
        <v>141</v>
      </c>
      <c r="D195" s="219"/>
      <c r="E195" s="219"/>
      <c r="F195" s="219"/>
      <c r="G195" s="219"/>
      <c r="L195" s="140"/>
    </row>
    <row r="196" spans="1:12" x14ac:dyDescent="0.25">
      <c r="C196" s="218" t="s">
        <v>142</v>
      </c>
      <c r="D196" s="219"/>
      <c r="E196" s="219"/>
      <c r="F196" s="219"/>
      <c r="G196" s="219"/>
      <c r="L196" s="140">
        <v>0</v>
      </c>
    </row>
    <row r="197" spans="1:12" x14ac:dyDescent="0.25">
      <c r="C197" s="220" t="s">
        <v>847</v>
      </c>
      <c r="D197" s="221"/>
      <c r="E197" s="221"/>
      <c r="F197" s="221"/>
      <c r="G197" s="221"/>
      <c r="H197" s="221"/>
      <c r="I197" s="221"/>
      <c r="L197" s="146">
        <v>112959.43</v>
      </c>
    </row>
    <row r="198" spans="1:12" x14ac:dyDescent="0.25">
      <c r="C198" s="222" t="s">
        <v>144</v>
      </c>
      <c r="D198" s="223"/>
      <c r="E198" s="223"/>
      <c r="F198" s="223"/>
      <c r="G198" s="223"/>
    </row>
    <row r="199" spans="1:12" x14ac:dyDescent="0.25">
      <c r="C199" s="218" t="s">
        <v>145</v>
      </c>
      <c r="D199" s="219"/>
      <c r="E199" s="219"/>
      <c r="F199" s="219"/>
      <c r="G199" s="219"/>
      <c r="L199" s="140"/>
    </row>
    <row r="200" spans="1:12" x14ac:dyDescent="0.25">
      <c r="C200" s="218" t="s">
        <v>146</v>
      </c>
      <c r="D200" s="219"/>
      <c r="E200" s="219"/>
      <c r="F200" s="219"/>
      <c r="G200" s="219"/>
      <c r="L200" s="140"/>
    </row>
    <row r="201" spans="1:12" x14ac:dyDescent="0.25">
      <c r="C201" s="218" t="s">
        <v>147</v>
      </c>
      <c r="D201" s="219"/>
      <c r="E201" s="219"/>
      <c r="F201" s="219"/>
      <c r="G201" s="126">
        <v>90.953280000000007</v>
      </c>
    </row>
    <row r="202" spans="1:12" x14ac:dyDescent="0.25">
      <c r="C202" s="218" t="s">
        <v>148</v>
      </c>
      <c r="D202" s="219"/>
      <c r="E202" s="219"/>
      <c r="F202" s="219"/>
      <c r="G202" s="126">
        <v>2.35764</v>
      </c>
    </row>
    <row r="203" spans="1:12" x14ac:dyDescent="0.25">
      <c r="C203" s="220" t="s">
        <v>846</v>
      </c>
      <c r="D203" s="221"/>
      <c r="E203" s="221"/>
      <c r="F203" s="221"/>
      <c r="G203" s="221"/>
      <c r="H203" s="221"/>
      <c r="I203" s="221"/>
      <c r="J203" s="221"/>
      <c r="K203" s="221"/>
      <c r="L203" s="221"/>
    </row>
    <row r="204" spans="1:12" ht="51" x14ac:dyDescent="0.25">
      <c r="A204" s="127" t="s">
        <v>164</v>
      </c>
      <c r="B204" s="128" t="s">
        <v>739</v>
      </c>
      <c r="C204" s="129" t="s">
        <v>738</v>
      </c>
      <c r="D204" s="130" t="s">
        <v>67</v>
      </c>
      <c r="E204" s="131">
        <v>90</v>
      </c>
      <c r="F204" s="132"/>
      <c r="G204" s="131">
        <v>90</v>
      </c>
      <c r="H204" s="133"/>
      <c r="I204" s="132"/>
      <c r="J204" s="133"/>
      <c r="K204" s="132"/>
      <c r="L204" s="133"/>
    </row>
    <row r="205" spans="1:12" ht="153" x14ac:dyDescent="0.25">
      <c r="A205" s="134" t="s">
        <v>68</v>
      </c>
      <c r="B205" s="135" t="s">
        <v>603</v>
      </c>
      <c r="C205" s="136" t="s">
        <v>237</v>
      </c>
      <c r="D205" s="137"/>
      <c r="E205" s="138"/>
      <c r="F205" s="138"/>
      <c r="G205" s="138"/>
      <c r="H205" s="139"/>
      <c r="I205" s="138"/>
      <c r="J205" s="139"/>
      <c r="K205" s="138"/>
      <c r="L205" s="139"/>
    </row>
    <row r="206" spans="1:12" ht="63.75" x14ac:dyDescent="0.25">
      <c r="A206" s="134" t="s">
        <v>68</v>
      </c>
      <c r="B206" s="135" t="s">
        <v>737</v>
      </c>
      <c r="C206" s="136" t="s">
        <v>239</v>
      </c>
      <c r="D206" s="137"/>
      <c r="E206" s="138"/>
      <c r="F206" s="138"/>
      <c r="G206" s="138"/>
      <c r="H206" s="139"/>
      <c r="I206" s="138"/>
      <c r="J206" s="139"/>
      <c r="K206" s="138"/>
      <c r="L206" s="139"/>
    </row>
    <row r="207" spans="1:12" ht="25.5" x14ac:dyDescent="0.25">
      <c r="A207" s="134" t="s">
        <v>68</v>
      </c>
      <c r="B207" s="135" t="s">
        <v>674</v>
      </c>
      <c r="C207" s="136" t="s">
        <v>733</v>
      </c>
      <c r="D207" s="137"/>
      <c r="E207" s="138"/>
      <c r="F207" s="138"/>
      <c r="G207" s="138"/>
      <c r="H207" s="139"/>
      <c r="I207" s="138"/>
      <c r="J207" s="139"/>
      <c r="K207" s="138"/>
      <c r="L207" s="139"/>
    </row>
    <row r="208" spans="1:12" x14ac:dyDescent="0.25">
      <c r="A208" s="124" t="s">
        <v>68</v>
      </c>
      <c r="B208" s="109" t="s">
        <v>64</v>
      </c>
      <c r="C208" s="115" t="s">
        <v>73</v>
      </c>
      <c r="D208" s="125" t="s">
        <v>22</v>
      </c>
      <c r="G208" s="126">
        <v>36.514800000000001</v>
      </c>
      <c r="L208" s="140">
        <v>14289.7</v>
      </c>
    </row>
    <row r="209" spans="1:12" ht="25.5" x14ac:dyDescent="0.25">
      <c r="A209" s="124" t="s">
        <v>68</v>
      </c>
      <c r="B209" s="109" t="s">
        <v>731</v>
      </c>
      <c r="C209" s="115" t="s">
        <v>736</v>
      </c>
      <c r="D209" s="125"/>
      <c r="E209" s="126">
        <v>0.28000000000000003</v>
      </c>
      <c r="F209" s="126">
        <v>1.4490000000000001</v>
      </c>
      <c r="G209" s="126">
        <v>36.514800000000001</v>
      </c>
      <c r="J209" s="140">
        <v>391.34</v>
      </c>
      <c r="L209" s="140">
        <v>14289.7</v>
      </c>
    </row>
    <row r="210" spans="1:12" x14ac:dyDescent="0.25">
      <c r="A210" s="124" t="s">
        <v>68</v>
      </c>
      <c r="B210" s="109" t="s">
        <v>76</v>
      </c>
      <c r="C210" s="115" t="s">
        <v>77</v>
      </c>
      <c r="D210" s="125"/>
      <c r="L210" s="140">
        <v>2874.93</v>
      </c>
    </row>
    <row r="211" spans="1:12" x14ac:dyDescent="0.25">
      <c r="A211" s="124" t="s">
        <v>68</v>
      </c>
      <c r="B211" s="109" t="s">
        <v>68</v>
      </c>
      <c r="C211" s="115" t="s">
        <v>78</v>
      </c>
      <c r="D211" s="125" t="s">
        <v>22</v>
      </c>
      <c r="G211" s="126">
        <v>2.484</v>
      </c>
      <c r="L211" s="140">
        <v>1105.93</v>
      </c>
    </row>
    <row r="212" spans="1:12" ht="25.5" x14ac:dyDescent="0.25">
      <c r="A212" s="124" t="s">
        <v>68</v>
      </c>
      <c r="B212" s="109" t="s">
        <v>153</v>
      </c>
      <c r="C212" s="115" t="s">
        <v>154</v>
      </c>
      <c r="D212" s="125" t="s">
        <v>81</v>
      </c>
      <c r="E212" s="126">
        <v>0.01</v>
      </c>
      <c r="F212" s="126">
        <v>1.38</v>
      </c>
      <c r="G212" s="126">
        <v>1.242</v>
      </c>
      <c r="J212" s="140">
        <v>1684.01</v>
      </c>
      <c r="L212" s="140">
        <v>2091.54</v>
      </c>
    </row>
    <row r="213" spans="1:12" ht="25.5" x14ac:dyDescent="0.25">
      <c r="A213" s="124" t="s">
        <v>68</v>
      </c>
      <c r="B213" s="109" t="s">
        <v>155</v>
      </c>
      <c r="C213" s="115" t="s">
        <v>156</v>
      </c>
      <c r="D213" s="125" t="s">
        <v>84</v>
      </c>
      <c r="E213" s="126">
        <v>0.01</v>
      </c>
      <c r="F213" s="126">
        <v>1.38</v>
      </c>
      <c r="G213" s="126">
        <v>1.242</v>
      </c>
      <c r="J213" s="140">
        <v>510.44</v>
      </c>
      <c r="L213" s="140">
        <v>633.97</v>
      </c>
    </row>
    <row r="214" spans="1:12" ht="25.5" x14ac:dyDescent="0.25">
      <c r="A214" s="124" t="s">
        <v>68</v>
      </c>
      <c r="B214" s="109" t="s">
        <v>85</v>
      </c>
      <c r="C214" s="115" t="s">
        <v>86</v>
      </c>
      <c r="D214" s="125" t="s">
        <v>81</v>
      </c>
      <c r="E214" s="126">
        <v>0.01</v>
      </c>
      <c r="F214" s="126">
        <v>1.38</v>
      </c>
      <c r="G214" s="126">
        <v>1.242</v>
      </c>
      <c r="J214" s="140">
        <v>630.75</v>
      </c>
      <c r="L214" s="140">
        <v>783.39</v>
      </c>
    </row>
    <row r="215" spans="1:12" ht="25.5" x14ac:dyDescent="0.25">
      <c r="A215" s="124" t="s">
        <v>68</v>
      </c>
      <c r="B215" s="109" t="s">
        <v>87</v>
      </c>
      <c r="C215" s="115" t="s">
        <v>88</v>
      </c>
      <c r="D215" s="125" t="s">
        <v>84</v>
      </c>
      <c r="E215" s="126">
        <v>0.01</v>
      </c>
      <c r="F215" s="126">
        <v>1.38</v>
      </c>
      <c r="G215" s="126">
        <v>1.242</v>
      </c>
      <c r="J215" s="140">
        <v>380</v>
      </c>
      <c r="L215" s="140">
        <v>471.96</v>
      </c>
    </row>
    <row r="216" spans="1:12" x14ac:dyDescent="0.25">
      <c r="A216" s="124" t="s">
        <v>68</v>
      </c>
      <c r="B216" s="109" t="s">
        <v>89</v>
      </c>
      <c r="C216" s="115" t="s">
        <v>90</v>
      </c>
      <c r="D216" s="125"/>
      <c r="L216" s="140">
        <v>440.32</v>
      </c>
    </row>
    <row r="217" spans="1:12" ht="25.5" x14ac:dyDescent="0.25">
      <c r="A217" s="124" t="s">
        <v>68</v>
      </c>
      <c r="B217" s="109" t="s">
        <v>720</v>
      </c>
      <c r="C217" s="115" t="s">
        <v>719</v>
      </c>
      <c r="D217" s="125" t="s">
        <v>177</v>
      </c>
      <c r="E217" s="126">
        <v>3.0000000000000001E-5</v>
      </c>
      <c r="G217" s="126">
        <v>2.7000000000000001E-3</v>
      </c>
      <c r="H217" s="140">
        <v>127406</v>
      </c>
      <c r="I217" s="126">
        <v>1.28</v>
      </c>
      <c r="J217" s="140">
        <v>163079.67999999999</v>
      </c>
      <c r="L217" s="140">
        <v>440.32</v>
      </c>
    </row>
    <row r="218" spans="1:12" x14ac:dyDescent="0.25">
      <c r="A218" s="141"/>
      <c r="B218" s="142"/>
      <c r="C218" s="224" t="s">
        <v>91</v>
      </c>
      <c r="D218" s="225"/>
      <c r="E218" s="225"/>
      <c r="F218" s="225"/>
      <c r="G218" s="143"/>
      <c r="H218" s="144"/>
      <c r="I218" s="143"/>
      <c r="J218" s="144"/>
      <c r="K218" s="143"/>
      <c r="L218" s="145">
        <v>18710.88</v>
      </c>
    </row>
    <row r="219" spans="1:12" ht="63.75" x14ac:dyDescent="0.25">
      <c r="A219" s="124" t="s">
        <v>606</v>
      </c>
      <c r="B219" s="109" t="s">
        <v>392</v>
      </c>
      <c r="C219" s="115" t="s">
        <v>393</v>
      </c>
      <c r="D219" s="125" t="s">
        <v>394</v>
      </c>
      <c r="E219" s="126">
        <v>2</v>
      </c>
      <c r="G219" s="126">
        <v>2</v>
      </c>
      <c r="L219" s="140">
        <v>197.24</v>
      </c>
    </row>
    <row r="220" spans="1:12" x14ac:dyDescent="0.25">
      <c r="A220" s="124" t="s">
        <v>68</v>
      </c>
      <c r="B220" s="109" t="s">
        <v>68</v>
      </c>
      <c r="C220" s="115" t="s">
        <v>92</v>
      </c>
      <c r="D220" s="125"/>
      <c r="L220" s="140">
        <v>15395.63</v>
      </c>
    </row>
    <row r="221" spans="1:12" ht="25.5" x14ac:dyDescent="0.25">
      <c r="A221" s="124" t="s">
        <v>68</v>
      </c>
      <c r="B221" s="109" t="s">
        <v>395</v>
      </c>
      <c r="C221" s="115" t="s">
        <v>396</v>
      </c>
      <c r="D221" s="125">
        <v>97</v>
      </c>
      <c r="F221" s="126">
        <v>97</v>
      </c>
      <c r="L221" s="140">
        <v>14933.76</v>
      </c>
    </row>
    <row r="222" spans="1:12" ht="25.5" x14ac:dyDescent="0.25">
      <c r="A222" s="124" t="s">
        <v>68</v>
      </c>
      <c r="B222" s="109" t="s">
        <v>397</v>
      </c>
      <c r="C222" s="115" t="s">
        <v>396</v>
      </c>
      <c r="D222" s="125">
        <v>51</v>
      </c>
      <c r="F222" s="126">
        <v>51</v>
      </c>
      <c r="L222" s="140">
        <v>7851.77</v>
      </c>
    </row>
    <row r="223" spans="1:12" x14ac:dyDescent="0.25">
      <c r="A223" s="141"/>
      <c r="B223" s="142"/>
      <c r="C223" s="224" t="s">
        <v>96</v>
      </c>
      <c r="D223" s="225"/>
      <c r="E223" s="225"/>
      <c r="F223" s="225"/>
      <c r="G223" s="143"/>
      <c r="H223" s="144"/>
      <c r="I223" s="143"/>
      <c r="J223" s="145">
        <v>463.26</v>
      </c>
      <c r="K223" s="143"/>
      <c r="L223" s="145">
        <v>41693.65</v>
      </c>
    </row>
    <row r="224" spans="1:12" ht="38.25" x14ac:dyDescent="0.25">
      <c r="A224" s="127" t="s">
        <v>167</v>
      </c>
      <c r="B224" s="128" t="s">
        <v>735</v>
      </c>
      <c r="C224" s="129" t="s">
        <v>734</v>
      </c>
      <c r="D224" s="130" t="s">
        <v>67</v>
      </c>
      <c r="E224" s="131">
        <v>18</v>
      </c>
      <c r="F224" s="132"/>
      <c r="G224" s="131">
        <v>18</v>
      </c>
      <c r="H224" s="133"/>
      <c r="I224" s="132"/>
      <c r="J224" s="133"/>
      <c r="K224" s="132"/>
      <c r="L224" s="133"/>
    </row>
    <row r="225" spans="1:12" ht="25.5" x14ac:dyDescent="0.25">
      <c r="A225" s="134" t="s">
        <v>68</v>
      </c>
      <c r="B225" s="135" t="s">
        <v>674</v>
      </c>
      <c r="C225" s="136" t="s">
        <v>733</v>
      </c>
      <c r="D225" s="137"/>
      <c r="E225" s="138"/>
      <c r="F225" s="138"/>
      <c r="G225" s="138"/>
      <c r="H225" s="139"/>
      <c r="I225" s="138"/>
      <c r="J225" s="139"/>
      <c r="K225" s="138"/>
      <c r="L225" s="139"/>
    </row>
    <row r="226" spans="1:12" ht="153" x14ac:dyDescent="0.25">
      <c r="A226" s="134" t="s">
        <v>68</v>
      </c>
      <c r="B226" s="135" t="s">
        <v>732</v>
      </c>
      <c r="C226" s="136" t="s">
        <v>72</v>
      </c>
      <c r="D226" s="137"/>
      <c r="E226" s="138"/>
      <c r="F226" s="138"/>
      <c r="G226" s="138"/>
      <c r="H226" s="139"/>
      <c r="I226" s="138"/>
      <c r="J226" s="139"/>
      <c r="K226" s="138"/>
      <c r="L226" s="139"/>
    </row>
    <row r="227" spans="1:12" ht="51" x14ac:dyDescent="0.25">
      <c r="A227" s="134" t="s">
        <v>68</v>
      </c>
      <c r="B227" s="135" t="s">
        <v>584</v>
      </c>
      <c r="C227" s="136" t="s">
        <v>583</v>
      </c>
      <c r="D227" s="137"/>
      <c r="E227" s="138"/>
      <c r="F227" s="138"/>
      <c r="G227" s="138"/>
      <c r="H227" s="139"/>
      <c r="I227" s="138"/>
      <c r="J227" s="139"/>
      <c r="K227" s="138"/>
      <c r="L227" s="139"/>
    </row>
    <row r="228" spans="1:12" x14ac:dyDescent="0.25">
      <c r="A228" s="124" t="s">
        <v>68</v>
      </c>
      <c r="B228" s="109" t="s">
        <v>64</v>
      </c>
      <c r="C228" s="115" t="s">
        <v>73</v>
      </c>
      <c r="D228" s="125" t="s">
        <v>22</v>
      </c>
      <c r="G228" s="126">
        <v>18.257400000000001</v>
      </c>
      <c r="L228" s="140">
        <v>7144.85</v>
      </c>
    </row>
    <row r="229" spans="1:12" x14ac:dyDescent="0.25">
      <c r="A229" s="124" t="s">
        <v>68</v>
      </c>
      <c r="B229" s="109" t="s">
        <v>731</v>
      </c>
      <c r="C229" s="115" t="s">
        <v>730</v>
      </c>
      <c r="D229" s="125"/>
      <c r="E229" s="126">
        <v>0.7</v>
      </c>
      <c r="F229" s="126">
        <v>1.4490000000000001</v>
      </c>
      <c r="G229" s="126">
        <v>18.257400000000001</v>
      </c>
      <c r="J229" s="140">
        <v>391.34</v>
      </c>
      <c r="L229" s="140">
        <v>7144.85</v>
      </c>
    </row>
    <row r="230" spans="1:12" x14ac:dyDescent="0.25">
      <c r="A230" s="124" t="s">
        <v>68</v>
      </c>
      <c r="B230" s="109" t="s">
        <v>76</v>
      </c>
      <c r="C230" s="115" t="s">
        <v>77</v>
      </c>
      <c r="D230" s="125"/>
      <c r="L230" s="140">
        <v>574.99</v>
      </c>
    </row>
    <row r="231" spans="1:12" x14ac:dyDescent="0.25">
      <c r="A231" s="124" t="s">
        <v>68</v>
      </c>
      <c r="B231" s="109" t="s">
        <v>68</v>
      </c>
      <c r="C231" s="115" t="s">
        <v>78</v>
      </c>
      <c r="D231" s="125" t="s">
        <v>22</v>
      </c>
      <c r="G231" s="126">
        <v>0.49680000000000002</v>
      </c>
      <c r="L231" s="140">
        <v>221.18</v>
      </c>
    </row>
    <row r="232" spans="1:12" ht="25.5" x14ac:dyDescent="0.25">
      <c r="A232" s="124" t="s">
        <v>68</v>
      </c>
      <c r="B232" s="109" t="s">
        <v>153</v>
      </c>
      <c r="C232" s="115" t="s">
        <v>154</v>
      </c>
      <c r="D232" s="125" t="s">
        <v>81</v>
      </c>
      <c r="E232" s="126">
        <v>0.01</v>
      </c>
      <c r="F232" s="126">
        <v>1.38</v>
      </c>
      <c r="G232" s="126">
        <v>0.24840000000000001</v>
      </c>
      <c r="J232" s="140">
        <v>1684.01</v>
      </c>
      <c r="L232" s="140">
        <v>418.31</v>
      </c>
    </row>
    <row r="233" spans="1:12" ht="25.5" x14ac:dyDescent="0.25">
      <c r="A233" s="124" t="s">
        <v>68</v>
      </c>
      <c r="B233" s="109" t="s">
        <v>155</v>
      </c>
      <c r="C233" s="115" t="s">
        <v>156</v>
      </c>
      <c r="D233" s="125" t="s">
        <v>84</v>
      </c>
      <c r="E233" s="126">
        <v>0.01</v>
      </c>
      <c r="F233" s="126">
        <v>1.38</v>
      </c>
      <c r="G233" s="126">
        <v>0.24840000000000001</v>
      </c>
      <c r="J233" s="140">
        <v>510.44</v>
      </c>
      <c r="L233" s="140">
        <v>126.79</v>
      </c>
    </row>
    <row r="234" spans="1:12" ht="25.5" x14ac:dyDescent="0.25">
      <c r="A234" s="124" t="s">
        <v>68</v>
      </c>
      <c r="B234" s="109" t="s">
        <v>85</v>
      </c>
      <c r="C234" s="115" t="s">
        <v>86</v>
      </c>
      <c r="D234" s="125" t="s">
        <v>81</v>
      </c>
      <c r="E234" s="126">
        <v>0.01</v>
      </c>
      <c r="F234" s="126">
        <v>1.38</v>
      </c>
      <c r="G234" s="126">
        <v>0.24840000000000001</v>
      </c>
      <c r="J234" s="140">
        <v>630.75</v>
      </c>
      <c r="L234" s="140">
        <v>156.68</v>
      </c>
    </row>
    <row r="235" spans="1:12" ht="25.5" x14ac:dyDescent="0.25">
      <c r="A235" s="124" t="s">
        <v>68</v>
      </c>
      <c r="B235" s="109" t="s">
        <v>87</v>
      </c>
      <c r="C235" s="115" t="s">
        <v>88</v>
      </c>
      <c r="D235" s="125" t="s">
        <v>84</v>
      </c>
      <c r="E235" s="126">
        <v>0.01</v>
      </c>
      <c r="F235" s="126">
        <v>1.38</v>
      </c>
      <c r="G235" s="126">
        <v>0.24840000000000001</v>
      </c>
      <c r="J235" s="140">
        <v>380</v>
      </c>
      <c r="L235" s="140">
        <v>94.39</v>
      </c>
    </row>
    <row r="236" spans="1:12" x14ac:dyDescent="0.25">
      <c r="A236" s="124" t="s">
        <v>68</v>
      </c>
      <c r="B236" s="109" t="s">
        <v>89</v>
      </c>
      <c r="C236" s="115" t="s">
        <v>90</v>
      </c>
      <c r="D236" s="125"/>
      <c r="L236" s="140">
        <v>88.06</v>
      </c>
    </row>
    <row r="237" spans="1:12" ht="25.5" x14ac:dyDescent="0.25">
      <c r="A237" s="124" t="s">
        <v>68</v>
      </c>
      <c r="B237" s="109" t="s">
        <v>720</v>
      </c>
      <c r="C237" s="115" t="s">
        <v>719</v>
      </c>
      <c r="D237" s="125" t="s">
        <v>177</v>
      </c>
      <c r="E237" s="126">
        <v>3.0000000000000001E-5</v>
      </c>
      <c r="G237" s="126">
        <v>5.4000000000000001E-4</v>
      </c>
      <c r="H237" s="140">
        <v>127406</v>
      </c>
      <c r="I237" s="126">
        <v>1.28</v>
      </c>
      <c r="J237" s="140">
        <v>163079.67999999999</v>
      </c>
      <c r="L237" s="140">
        <v>88.06</v>
      </c>
    </row>
    <row r="238" spans="1:12" x14ac:dyDescent="0.25">
      <c r="A238" s="141"/>
      <c r="B238" s="142"/>
      <c r="C238" s="224" t="s">
        <v>91</v>
      </c>
      <c r="D238" s="225"/>
      <c r="E238" s="225"/>
      <c r="F238" s="225"/>
      <c r="G238" s="143"/>
      <c r="H238" s="144"/>
      <c r="I238" s="143"/>
      <c r="J238" s="144"/>
      <c r="K238" s="143"/>
      <c r="L238" s="145">
        <v>8029.08</v>
      </c>
    </row>
    <row r="239" spans="1:12" ht="63.75" x14ac:dyDescent="0.25">
      <c r="A239" s="124" t="s">
        <v>602</v>
      </c>
      <c r="B239" s="109" t="s">
        <v>392</v>
      </c>
      <c r="C239" s="115" t="s">
        <v>393</v>
      </c>
      <c r="D239" s="125" t="s">
        <v>394</v>
      </c>
      <c r="E239" s="126">
        <v>2</v>
      </c>
      <c r="G239" s="126">
        <v>2</v>
      </c>
      <c r="L239" s="140">
        <v>98.62</v>
      </c>
    </row>
    <row r="240" spans="1:12" x14ac:dyDescent="0.25">
      <c r="A240" s="124" t="s">
        <v>68</v>
      </c>
      <c r="B240" s="109" t="s">
        <v>68</v>
      </c>
      <c r="C240" s="115" t="s">
        <v>92</v>
      </c>
      <c r="D240" s="125"/>
      <c r="L240" s="140">
        <v>7366.03</v>
      </c>
    </row>
    <row r="241" spans="1:12" ht="25.5" x14ac:dyDescent="0.25">
      <c r="A241" s="124" t="s">
        <v>68</v>
      </c>
      <c r="B241" s="109" t="s">
        <v>395</v>
      </c>
      <c r="C241" s="115" t="s">
        <v>396</v>
      </c>
      <c r="D241" s="125">
        <v>97</v>
      </c>
      <c r="F241" s="126">
        <v>97</v>
      </c>
      <c r="L241" s="140">
        <v>7145.05</v>
      </c>
    </row>
    <row r="242" spans="1:12" ht="25.5" x14ac:dyDescent="0.25">
      <c r="A242" s="124" t="s">
        <v>68</v>
      </c>
      <c r="B242" s="109" t="s">
        <v>397</v>
      </c>
      <c r="C242" s="115" t="s">
        <v>396</v>
      </c>
      <c r="D242" s="125">
        <v>51</v>
      </c>
      <c r="F242" s="126">
        <v>51</v>
      </c>
      <c r="L242" s="140">
        <v>3756.68</v>
      </c>
    </row>
    <row r="243" spans="1:12" x14ac:dyDescent="0.25">
      <c r="A243" s="141"/>
      <c r="B243" s="142"/>
      <c r="C243" s="224" t="s">
        <v>96</v>
      </c>
      <c r="D243" s="225"/>
      <c r="E243" s="225"/>
      <c r="F243" s="225"/>
      <c r="G243" s="143"/>
      <c r="H243" s="144"/>
      <c r="I243" s="143"/>
      <c r="J243" s="145">
        <v>1057.19</v>
      </c>
      <c r="K243" s="143"/>
      <c r="L243" s="145">
        <v>19029.43</v>
      </c>
    </row>
    <row r="244" spans="1:12" ht="38.25" x14ac:dyDescent="0.25">
      <c r="A244" s="127" t="s">
        <v>188</v>
      </c>
      <c r="B244" s="128" t="s">
        <v>729</v>
      </c>
      <c r="C244" s="129" t="s">
        <v>728</v>
      </c>
      <c r="D244" s="130" t="s">
        <v>381</v>
      </c>
      <c r="E244" s="131">
        <v>0.9</v>
      </c>
      <c r="F244" s="132"/>
      <c r="G244" s="131">
        <v>0.9</v>
      </c>
      <c r="H244" s="133"/>
      <c r="I244" s="132"/>
      <c r="J244" s="133"/>
      <c r="K244" s="132"/>
      <c r="L244" s="133"/>
    </row>
    <row r="245" spans="1:12" ht="51" x14ac:dyDescent="0.25">
      <c r="A245" s="134" t="s">
        <v>68</v>
      </c>
      <c r="B245" s="135" t="s">
        <v>584</v>
      </c>
      <c r="C245" s="136" t="s">
        <v>583</v>
      </c>
      <c r="D245" s="137"/>
      <c r="E245" s="138"/>
      <c r="F245" s="138"/>
      <c r="G245" s="138"/>
      <c r="H245" s="139"/>
      <c r="I245" s="138"/>
      <c r="J245" s="139"/>
      <c r="K245" s="138"/>
      <c r="L245" s="139"/>
    </row>
    <row r="246" spans="1:12" ht="153" x14ac:dyDescent="0.25">
      <c r="A246" s="134" t="s">
        <v>68</v>
      </c>
      <c r="B246" s="135" t="s">
        <v>603</v>
      </c>
      <c r="C246" s="136" t="s">
        <v>72</v>
      </c>
      <c r="D246" s="137"/>
      <c r="E246" s="138"/>
      <c r="F246" s="138"/>
      <c r="G246" s="138"/>
      <c r="H246" s="139"/>
      <c r="I246" s="138"/>
      <c r="J246" s="139"/>
      <c r="K246" s="138"/>
      <c r="L246" s="139"/>
    </row>
    <row r="247" spans="1:12" x14ac:dyDescent="0.25">
      <c r="A247" s="124" t="s">
        <v>68</v>
      </c>
      <c r="B247" s="109" t="s">
        <v>64</v>
      </c>
      <c r="C247" s="115" t="s">
        <v>73</v>
      </c>
      <c r="D247" s="125" t="s">
        <v>22</v>
      </c>
      <c r="G247" s="126">
        <v>41.53248</v>
      </c>
      <c r="L247" s="140">
        <v>15428.9</v>
      </c>
    </row>
    <row r="248" spans="1:12" x14ac:dyDescent="0.25">
      <c r="A248" s="124" t="s">
        <v>68</v>
      </c>
      <c r="B248" s="109" t="s">
        <v>382</v>
      </c>
      <c r="C248" s="115" t="s">
        <v>383</v>
      </c>
      <c r="D248" s="125"/>
      <c r="E248" s="126">
        <v>33.44</v>
      </c>
      <c r="F248" s="126">
        <v>1.38</v>
      </c>
      <c r="G248" s="126">
        <v>41.53248</v>
      </c>
      <c r="J248" s="140">
        <v>371.49</v>
      </c>
      <c r="L248" s="140">
        <v>15428.9</v>
      </c>
    </row>
    <row r="249" spans="1:12" x14ac:dyDescent="0.25">
      <c r="A249" s="124" t="s">
        <v>68</v>
      </c>
      <c r="B249" s="109" t="s">
        <v>76</v>
      </c>
      <c r="C249" s="115" t="s">
        <v>77</v>
      </c>
      <c r="D249" s="125"/>
      <c r="L249" s="140">
        <v>872.35</v>
      </c>
    </row>
    <row r="250" spans="1:12" x14ac:dyDescent="0.25">
      <c r="A250" s="124" t="s">
        <v>68</v>
      </c>
      <c r="B250" s="109" t="s">
        <v>68</v>
      </c>
      <c r="C250" s="115" t="s">
        <v>78</v>
      </c>
      <c r="D250" s="125" t="s">
        <v>22</v>
      </c>
      <c r="G250" s="126">
        <v>0.57132000000000005</v>
      </c>
      <c r="L250" s="140">
        <v>254.36</v>
      </c>
    </row>
    <row r="251" spans="1:12" ht="25.5" x14ac:dyDescent="0.25">
      <c r="A251" s="124" t="s">
        <v>68</v>
      </c>
      <c r="B251" s="109" t="s">
        <v>153</v>
      </c>
      <c r="C251" s="115" t="s">
        <v>154</v>
      </c>
      <c r="D251" s="125" t="s">
        <v>81</v>
      </c>
      <c r="E251" s="126">
        <v>0.23</v>
      </c>
      <c r="F251" s="126">
        <v>1.38</v>
      </c>
      <c r="G251" s="126">
        <v>0.28566000000000003</v>
      </c>
      <c r="J251" s="140">
        <v>1684.01</v>
      </c>
      <c r="L251" s="140">
        <v>481.05</v>
      </c>
    </row>
    <row r="252" spans="1:12" ht="25.5" x14ac:dyDescent="0.25">
      <c r="A252" s="124" t="s">
        <v>68</v>
      </c>
      <c r="B252" s="109" t="s">
        <v>155</v>
      </c>
      <c r="C252" s="115" t="s">
        <v>156</v>
      </c>
      <c r="D252" s="125" t="s">
        <v>84</v>
      </c>
      <c r="E252" s="126">
        <v>0.23</v>
      </c>
      <c r="F252" s="126">
        <v>1.38</v>
      </c>
      <c r="G252" s="126">
        <v>0.28566000000000003</v>
      </c>
      <c r="J252" s="140">
        <v>510.44</v>
      </c>
      <c r="L252" s="140">
        <v>145.81</v>
      </c>
    </row>
    <row r="253" spans="1:12" ht="25.5" x14ac:dyDescent="0.25">
      <c r="A253" s="124" t="s">
        <v>68</v>
      </c>
      <c r="B253" s="109" t="s">
        <v>85</v>
      </c>
      <c r="C253" s="115" t="s">
        <v>86</v>
      </c>
      <c r="D253" s="125" t="s">
        <v>81</v>
      </c>
      <c r="E253" s="126">
        <v>0.23</v>
      </c>
      <c r="F253" s="126">
        <v>1.38</v>
      </c>
      <c r="G253" s="126">
        <v>0.28566000000000003</v>
      </c>
      <c r="J253" s="140">
        <v>630.75</v>
      </c>
      <c r="L253" s="140">
        <v>180.18</v>
      </c>
    </row>
    <row r="254" spans="1:12" ht="25.5" x14ac:dyDescent="0.25">
      <c r="A254" s="124" t="s">
        <v>68</v>
      </c>
      <c r="B254" s="109" t="s">
        <v>87</v>
      </c>
      <c r="C254" s="115" t="s">
        <v>88</v>
      </c>
      <c r="D254" s="125" t="s">
        <v>84</v>
      </c>
      <c r="E254" s="126">
        <v>0.23</v>
      </c>
      <c r="F254" s="126">
        <v>1.38</v>
      </c>
      <c r="G254" s="126">
        <v>0.28566000000000003</v>
      </c>
      <c r="J254" s="140">
        <v>380</v>
      </c>
      <c r="L254" s="140">
        <v>108.55</v>
      </c>
    </row>
    <row r="255" spans="1:12" ht="38.25" x14ac:dyDescent="0.25">
      <c r="A255" s="124" t="s">
        <v>68</v>
      </c>
      <c r="B255" s="109" t="s">
        <v>384</v>
      </c>
      <c r="C255" s="115" t="s">
        <v>385</v>
      </c>
      <c r="D255" s="125" t="s">
        <v>81</v>
      </c>
      <c r="E255" s="126">
        <v>4.9400000000000004</v>
      </c>
      <c r="F255" s="126">
        <v>1.38</v>
      </c>
      <c r="G255" s="126">
        <v>6.1354800000000003</v>
      </c>
      <c r="J255" s="140">
        <v>34.409999999999997</v>
      </c>
      <c r="L255" s="140">
        <v>211.12</v>
      </c>
    </row>
    <row r="256" spans="1:12" x14ac:dyDescent="0.25">
      <c r="A256" s="124" t="s">
        <v>68</v>
      </c>
      <c r="B256" s="109" t="s">
        <v>89</v>
      </c>
      <c r="C256" s="115" t="s">
        <v>90</v>
      </c>
      <c r="D256" s="125"/>
      <c r="L256" s="140">
        <v>817.51</v>
      </c>
    </row>
    <row r="257" spans="1:12" ht="25.5" x14ac:dyDescent="0.25">
      <c r="A257" s="124" t="s">
        <v>68</v>
      </c>
      <c r="B257" s="109" t="s">
        <v>725</v>
      </c>
      <c r="C257" s="115" t="s">
        <v>724</v>
      </c>
      <c r="D257" s="125" t="s">
        <v>180</v>
      </c>
      <c r="E257" s="126">
        <v>0.6</v>
      </c>
      <c r="G257" s="126">
        <v>0.54</v>
      </c>
      <c r="H257" s="140">
        <v>206.43</v>
      </c>
      <c r="I257" s="126">
        <v>1.52</v>
      </c>
      <c r="J257" s="140">
        <v>313.77</v>
      </c>
      <c r="L257" s="140">
        <v>169.44</v>
      </c>
    </row>
    <row r="258" spans="1:12" ht="25.5" x14ac:dyDescent="0.25">
      <c r="A258" s="124" t="s">
        <v>68</v>
      </c>
      <c r="B258" s="109" t="s">
        <v>723</v>
      </c>
      <c r="C258" s="115" t="s">
        <v>722</v>
      </c>
      <c r="D258" s="125" t="s">
        <v>721</v>
      </c>
      <c r="E258" s="126">
        <v>2.5428000000000002</v>
      </c>
      <c r="G258" s="126">
        <v>2.2885200000000001</v>
      </c>
      <c r="J258" s="140">
        <v>7.24</v>
      </c>
      <c r="L258" s="140">
        <v>16.57</v>
      </c>
    </row>
    <row r="259" spans="1:12" ht="51" x14ac:dyDescent="0.25">
      <c r="A259" s="124" t="s">
        <v>68</v>
      </c>
      <c r="B259" s="109" t="s">
        <v>301</v>
      </c>
      <c r="C259" s="115" t="s">
        <v>302</v>
      </c>
      <c r="D259" s="125" t="s">
        <v>180</v>
      </c>
      <c r="E259" s="126">
        <v>3</v>
      </c>
      <c r="G259" s="126">
        <v>2.7</v>
      </c>
      <c r="H259" s="140">
        <v>155.63</v>
      </c>
      <c r="I259" s="126">
        <v>0.99</v>
      </c>
      <c r="J259" s="140">
        <v>154.07</v>
      </c>
      <c r="L259" s="140">
        <v>415.99</v>
      </c>
    </row>
    <row r="260" spans="1:12" ht="25.5" x14ac:dyDescent="0.25">
      <c r="A260" s="124" t="s">
        <v>68</v>
      </c>
      <c r="B260" s="109" t="s">
        <v>720</v>
      </c>
      <c r="C260" s="115" t="s">
        <v>719</v>
      </c>
      <c r="D260" s="125" t="s">
        <v>177</v>
      </c>
      <c r="E260" s="126">
        <v>1.39E-3</v>
      </c>
      <c r="G260" s="126">
        <v>1.2509999999999999E-3</v>
      </c>
      <c r="H260" s="140">
        <v>127406</v>
      </c>
      <c r="I260" s="126">
        <v>1.28</v>
      </c>
      <c r="J260" s="140">
        <v>163079.67999999999</v>
      </c>
      <c r="L260" s="140">
        <v>204.01</v>
      </c>
    </row>
    <row r="261" spans="1:12" ht="25.5" x14ac:dyDescent="0.25">
      <c r="A261" s="124" t="s">
        <v>68</v>
      </c>
      <c r="B261" s="109" t="s">
        <v>612</v>
      </c>
      <c r="C261" s="115" t="s">
        <v>611</v>
      </c>
      <c r="D261" s="125" t="s">
        <v>180</v>
      </c>
      <c r="E261" s="126">
        <v>0.1</v>
      </c>
      <c r="G261" s="126">
        <v>0.09</v>
      </c>
      <c r="H261" s="140">
        <v>79.88</v>
      </c>
      <c r="I261" s="126">
        <v>1.6</v>
      </c>
      <c r="J261" s="140">
        <v>127.81</v>
      </c>
      <c r="L261" s="140">
        <v>11.5</v>
      </c>
    </row>
    <row r="262" spans="1:12" x14ac:dyDescent="0.25">
      <c r="A262" s="141"/>
      <c r="B262" s="142"/>
      <c r="C262" s="224" t="s">
        <v>91</v>
      </c>
      <c r="D262" s="225"/>
      <c r="E262" s="225"/>
      <c r="F262" s="225"/>
      <c r="G262" s="143"/>
      <c r="H262" s="144"/>
      <c r="I262" s="143"/>
      <c r="J262" s="144"/>
      <c r="K262" s="143"/>
      <c r="L262" s="145">
        <v>17373.12</v>
      </c>
    </row>
    <row r="263" spans="1:12" ht="63.75" x14ac:dyDescent="0.25">
      <c r="A263" s="124" t="s">
        <v>587</v>
      </c>
      <c r="B263" s="109" t="s">
        <v>392</v>
      </c>
      <c r="C263" s="115" t="s">
        <v>393</v>
      </c>
      <c r="D263" s="125" t="s">
        <v>394</v>
      </c>
      <c r="E263" s="126">
        <v>2</v>
      </c>
      <c r="G263" s="126">
        <v>2</v>
      </c>
      <c r="L263" s="140">
        <v>223.61</v>
      </c>
    </row>
    <row r="264" spans="1:12" x14ac:dyDescent="0.25">
      <c r="A264" s="124" t="s">
        <v>68</v>
      </c>
      <c r="B264" s="109" t="s">
        <v>68</v>
      </c>
      <c r="C264" s="115" t="s">
        <v>92</v>
      </c>
      <c r="D264" s="125"/>
      <c r="L264" s="140">
        <v>15683.26</v>
      </c>
    </row>
    <row r="265" spans="1:12" ht="25.5" x14ac:dyDescent="0.25">
      <c r="A265" s="124" t="s">
        <v>68</v>
      </c>
      <c r="B265" s="109" t="s">
        <v>395</v>
      </c>
      <c r="C265" s="115" t="s">
        <v>396</v>
      </c>
      <c r="D265" s="125">
        <v>97</v>
      </c>
      <c r="F265" s="126">
        <v>97</v>
      </c>
      <c r="L265" s="140">
        <v>15212.76</v>
      </c>
    </row>
    <row r="266" spans="1:12" ht="25.5" x14ac:dyDescent="0.25">
      <c r="A266" s="124" t="s">
        <v>68</v>
      </c>
      <c r="B266" s="109" t="s">
        <v>397</v>
      </c>
      <c r="C266" s="115" t="s">
        <v>396</v>
      </c>
      <c r="D266" s="125">
        <v>51</v>
      </c>
      <c r="F266" s="126">
        <v>51</v>
      </c>
      <c r="L266" s="140">
        <v>7998.46</v>
      </c>
    </row>
    <row r="267" spans="1:12" x14ac:dyDescent="0.25">
      <c r="A267" s="141"/>
      <c r="B267" s="142"/>
      <c r="C267" s="224" t="s">
        <v>96</v>
      </c>
      <c r="D267" s="225"/>
      <c r="E267" s="225"/>
      <c r="F267" s="225"/>
      <c r="G267" s="143"/>
      <c r="H267" s="144"/>
      <c r="I267" s="143"/>
      <c r="J267" s="145">
        <v>45342.17</v>
      </c>
      <c r="K267" s="143"/>
      <c r="L267" s="145">
        <v>40807.949999999997</v>
      </c>
    </row>
    <row r="268" spans="1:12" ht="38.25" x14ac:dyDescent="0.25">
      <c r="A268" s="127" t="s">
        <v>202</v>
      </c>
      <c r="B268" s="128" t="s">
        <v>727</v>
      </c>
      <c r="C268" s="129" t="s">
        <v>726</v>
      </c>
      <c r="D268" s="130" t="s">
        <v>381</v>
      </c>
      <c r="E268" s="131">
        <v>0.18</v>
      </c>
      <c r="F268" s="132"/>
      <c r="G268" s="131">
        <v>0.18</v>
      </c>
      <c r="H268" s="133"/>
      <c r="I268" s="132"/>
      <c r="J268" s="133"/>
      <c r="K268" s="132"/>
      <c r="L268" s="133"/>
    </row>
    <row r="269" spans="1:12" ht="51" x14ac:dyDescent="0.25">
      <c r="A269" s="134" t="s">
        <v>68</v>
      </c>
      <c r="B269" s="135" t="s">
        <v>584</v>
      </c>
      <c r="C269" s="136" t="s">
        <v>583</v>
      </c>
      <c r="D269" s="137"/>
      <c r="E269" s="138"/>
      <c r="F269" s="138"/>
      <c r="G269" s="138"/>
      <c r="H269" s="139"/>
      <c r="I269" s="138"/>
      <c r="J269" s="139"/>
      <c r="K269" s="138"/>
      <c r="L269" s="139"/>
    </row>
    <row r="270" spans="1:12" ht="153" x14ac:dyDescent="0.25">
      <c r="A270" s="134" t="s">
        <v>68</v>
      </c>
      <c r="B270" s="135" t="s">
        <v>603</v>
      </c>
      <c r="C270" s="136" t="s">
        <v>72</v>
      </c>
      <c r="D270" s="137"/>
      <c r="E270" s="138"/>
      <c r="F270" s="138"/>
      <c r="G270" s="138"/>
      <c r="H270" s="139"/>
      <c r="I270" s="138"/>
      <c r="J270" s="139"/>
      <c r="K270" s="138"/>
      <c r="L270" s="139"/>
    </row>
    <row r="271" spans="1:12" x14ac:dyDescent="0.25">
      <c r="A271" s="124" t="s">
        <v>68</v>
      </c>
      <c r="B271" s="109" t="s">
        <v>64</v>
      </c>
      <c r="C271" s="115" t="s">
        <v>73</v>
      </c>
      <c r="D271" s="125" t="s">
        <v>22</v>
      </c>
      <c r="G271" s="126">
        <v>9.2603519999999993</v>
      </c>
      <c r="L271" s="140">
        <v>3440.13</v>
      </c>
    </row>
    <row r="272" spans="1:12" x14ac:dyDescent="0.25">
      <c r="A272" s="124" t="s">
        <v>68</v>
      </c>
      <c r="B272" s="109" t="s">
        <v>382</v>
      </c>
      <c r="C272" s="115" t="s">
        <v>383</v>
      </c>
      <c r="D272" s="125"/>
      <c r="E272" s="126">
        <v>37.28</v>
      </c>
      <c r="F272" s="126">
        <v>1.38</v>
      </c>
      <c r="G272" s="126">
        <v>9.2603519999999993</v>
      </c>
      <c r="J272" s="140">
        <v>371.49</v>
      </c>
      <c r="L272" s="140">
        <v>3440.13</v>
      </c>
    </row>
    <row r="273" spans="1:12" x14ac:dyDescent="0.25">
      <c r="A273" s="124" t="s">
        <v>68</v>
      </c>
      <c r="B273" s="109" t="s">
        <v>76</v>
      </c>
      <c r="C273" s="115" t="s">
        <v>77</v>
      </c>
      <c r="D273" s="125"/>
      <c r="L273" s="140">
        <v>323.95999999999998</v>
      </c>
    </row>
    <row r="274" spans="1:12" x14ac:dyDescent="0.25">
      <c r="A274" s="124" t="s">
        <v>68</v>
      </c>
      <c r="B274" s="109" t="s">
        <v>68</v>
      </c>
      <c r="C274" s="115" t="s">
        <v>78</v>
      </c>
      <c r="D274" s="125" t="s">
        <v>22</v>
      </c>
      <c r="G274" s="126">
        <v>0.24343200000000001</v>
      </c>
      <c r="L274" s="140">
        <v>108.38</v>
      </c>
    </row>
    <row r="275" spans="1:12" ht="25.5" x14ac:dyDescent="0.25">
      <c r="A275" s="124" t="s">
        <v>68</v>
      </c>
      <c r="B275" s="109" t="s">
        <v>153</v>
      </c>
      <c r="C275" s="115" t="s">
        <v>154</v>
      </c>
      <c r="D275" s="125" t="s">
        <v>81</v>
      </c>
      <c r="E275" s="126">
        <v>0.49</v>
      </c>
      <c r="F275" s="126">
        <v>1.38</v>
      </c>
      <c r="G275" s="126">
        <v>0.121716</v>
      </c>
      <c r="J275" s="140">
        <v>1684.01</v>
      </c>
      <c r="L275" s="140">
        <v>204.97</v>
      </c>
    </row>
    <row r="276" spans="1:12" ht="25.5" x14ac:dyDescent="0.25">
      <c r="A276" s="124" t="s">
        <v>68</v>
      </c>
      <c r="B276" s="109" t="s">
        <v>155</v>
      </c>
      <c r="C276" s="115" t="s">
        <v>156</v>
      </c>
      <c r="D276" s="125" t="s">
        <v>84</v>
      </c>
      <c r="E276" s="126">
        <v>0.49</v>
      </c>
      <c r="F276" s="126">
        <v>1.38</v>
      </c>
      <c r="G276" s="126">
        <v>0.121716</v>
      </c>
      <c r="J276" s="140">
        <v>510.44</v>
      </c>
      <c r="L276" s="140">
        <v>62.13</v>
      </c>
    </row>
    <row r="277" spans="1:12" ht="25.5" x14ac:dyDescent="0.25">
      <c r="A277" s="124" t="s">
        <v>68</v>
      </c>
      <c r="B277" s="109" t="s">
        <v>85</v>
      </c>
      <c r="C277" s="115" t="s">
        <v>86</v>
      </c>
      <c r="D277" s="125" t="s">
        <v>81</v>
      </c>
      <c r="E277" s="126">
        <v>0.49</v>
      </c>
      <c r="F277" s="126">
        <v>1.38</v>
      </c>
      <c r="G277" s="126">
        <v>0.121716</v>
      </c>
      <c r="J277" s="140">
        <v>630.75</v>
      </c>
      <c r="L277" s="140">
        <v>76.77</v>
      </c>
    </row>
    <row r="278" spans="1:12" ht="25.5" x14ac:dyDescent="0.25">
      <c r="A278" s="124" t="s">
        <v>68</v>
      </c>
      <c r="B278" s="109" t="s">
        <v>87</v>
      </c>
      <c r="C278" s="115" t="s">
        <v>88</v>
      </c>
      <c r="D278" s="125" t="s">
        <v>84</v>
      </c>
      <c r="E278" s="126">
        <v>0.49</v>
      </c>
      <c r="F278" s="126">
        <v>1.38</v>
      </c>
      <c r="G278" s="126">
        <v>0.121716</v>
      </c>
      <c r="J278" s="140">
        <v>380</v>
      </c>
      <c r="L278" s="140">
        <v>46.25</v>
      </c>
    </row>
    <row r="279" spans="1:12" ht="38.25" x14ac:dyDescent="0.25">
      <c r="A279" s="124" t="s">
        <v>68</v>
      </c>
      <c r="B279" s="109" t="s">
        <v>384</v>
      </c>
      <c r="C279" s="115" t="s">
        <v>385</v>
      </c>
      <c r="D279" s="125" t="s">
        <v>81</v>
      </c>
      <c r="E279" s="126">
        <v>4.9400000000000004</v>
      </c>
      <c r="F279" s="126">
        <v>1.38</v>
      </c>
      <c r="G279" s="126">
        <v>1.227096</v>
      </c>
      <c r="J279" s="140">
        <v>34.409999999999997</v>
      </c>
      <c r="L279" s="140">
        <v>42.22</v>
      </c>
    </row>
    <row r="280" spans="1:12" x14ac:dyDescent="0.25">
      <c r="A280" s="124" t="s">
        <v>68</v>
      </c>
      <c r="B280" s="109" t="s">
        <v>89</v>
      </c>
      <c r="C280" s="115" t="s">
        <v>90</v>
      </c>
      <c r="D280" s="125"/>
      <c r="L280" s="140">
        <v>167.19</v>
      </c>
    </row>
    <row r="281" spans="1:12" ht="25.5" x14ac:dyDescent="0.25">
      <c r="A281" s="124" t="s">
        <v>68</v>
      </c>
      <c r="B281" s="109" t="s">
        <v>725</v>
      </c>
      <c r="C281" s="115" t="s">
        <v>724</v>
      </c>
      <c r="D281" s="125" t="s">
        <v>180</v>
      </c>
      <c r="E281" s="126">
        <v>0.66</v>
      </c>
      <c r="G281" s="126">
        <v>0.1188</v>
      </c>
      <c r="H281" s="140">
        <v>206.43</v>
      </c>
      <c r="I281" s="126">
        <v>1.52</v>
      </c>
      <c r="J281" s="140">
        <v>313.77</v>
      </c>
      <c r="L281" s="140">
        <v>37.28</v>
      </c>
    </row>
    <row r="282" spans="1:12" ht="25.5" x14ac:dyDescent="0.25">
      <c r="A282" s="124" t="s">
        <v>68</v>
      </c>
      <c r="B282" s="109" t="s">
        <v>723</v>
      </c>
      <c r="C282" s="115" t="s">
        <v>722</v>
      </c>
      <c r="D282" s="125" t="s">
        <v>721</v>
      </c>
      <c r="E282" s="126">
        <v>2.5428000000000002</v>
      </c>
      <c r="G282" s="126">
        <v>0.457704</v>
      </c>
      <c r="J282" s="140">
        <v>7.24</v>
      </c>
      <c r="L282" s="140">
        <v>3.31</v>
      </c>
    </row>
    <row r="283" spans="1:12" ht="51" x14ac:dyDescent="0.25">
      <c r="A283" s="124" t="s">
        <v>68</v>
      </c>
      <c r="B283" s="109" t="s">
        <v>301</v>
      </c>
      <c r="C283" s="115" t="s">
        <v>302</v>
      </c>
      <c r="D283" s="125" t="s">
        <v>180</v>
      </c>
      <c r="E283" s="126">
        <v>3</v>
      </c>
      <c r="G283" s="126">
        <v>0.54</v>
      </c>
      <c r="H283" s="140">
        <v>155.63</v>
      </c>
      <c r="I283" s="126">
        <v>0.99</v>
      </c>
      <c r="J283" s="140">
        <v>154.07</v>
      </c>
      <c r="L283" s="140">
        <v>83.2</v>
      </c>
    </row>
    <row r="284" spans="1:12" ht="25.5" x14ac:dyDescent="0.25">
      <c r="A284" s="124" t="s">
        <v>68</v>
      </c>
      <c r="B284" s="109" t="s">
        <v>720</v>
      </c>
      <c r="C284" s="115" t="s">
        <v>719</v>
      </c>
      <c r="D284" s="125" t="s">
        <v>177</v>
      </c>
      <c r="E284" s="126">
        <v>1.4E-3</v>
      </c>
      <c r="G284" s="126">
        <v>2.52E-4</v>
      </c>
      <c r="H284" s="140">
        <v>127406</v>
      </c>
      <c r="I284" s="126">
        <v>1.28</v>
      </c>
      <c r="J284" s="140">
        <v>163079.67999999999</v>
      </c>
      <c r="L284" s="140">
        <v>41.1</v>
      </c>
    </row>
    <row r="285" spans="1:12" ht="25.5" x14ac:dyDescent="0.25">
      <c r="A285" s="124" t="s">
        <v>68</v>
      </c>
      <c r="B285" s="109" t="s">
        <v>612</v>
      </c>
      <c r="C285" s="115" t="s">
        <v>611</v>
      </c>
      <c r="D285" s="125" t="s">
        <v>180</v>
      </c>
      <c r="E285" s="126">
        <v>0.1</v>
      </c>
      <c r="G285" s="126">
        <v>1.7999999999999999E-2</v>
      </c>
      <c r="H285" s="140">
        <v>79.88</v>
      </c>
      <c r="I285" s="126">
        <v>1.6</v>
      </c>
      <c r="J285" s="140">
        <v>127.81</v>
      </c>
      <c r="L285" s="140">
        <v>2.2999999999999998</v>
      </c>
    </row>
    <row r="286" spans="1:12" x14ac:dyDescent="0.25">
      <c r="A286" s="141"/>
      <c r="B286" s="142"/>
      <c r="C286" s="224" t="s">
        <v>91</v>
      </c>
      <c r="D286" s="225"/>
      <c r="E286" s="225"/>
      <c r="F286" s="225"/>
      <c r="G286" s="143"/>
      <c r="H286" s="144"/>
      <c r="I286" s="143"/>
      <c r="J286" s="144"/>
      <c r="K286" s="143"/>
      <c r="L286" s="145">
        <v>4039.66</v>
      </c>
    </row>
    <row r="287" spans="1:12" ht="63.75" x14ac:dyDescent="0.25">
      <c r="A287" s="124" t="s">
        <v>573</v>
      </c>
      <c r="B287" s="109" t="s">
        <v>392</v>
      </c>
      <c r="C287" s="115" t="s">
        <v>393</v>
      </c>
      <c r="D287" s="125" t="s">
        <v>394</v>
      </c>
      <c r="E287" s="126">
        <v>2</v>
      </c>
      <c r="G287" s="126">
        <v>2</v>
      </c>
      <c r="L287" s="140">
        <v>49.86</v>
      </c>
    </row>
    <row r="288" spans="1:12" ht="51" x14ac:dyDescent="0.25">
      <c r="A288" s="124" t="s">
        <v>572</v>
      </c>
      <c r="B288" s="109" t="s">
        <v>125</v>
      </c>
      <c r="C288" s="115" t="s">
        <v>126</v>
      </c>
      <c r="D288" s="125" t="s">
        <v>117</v>
      </c>
      <c r="E288" s="126">
        <v>0.159</v>
      </c>
      <c r="G288" s="126">
        <v>0.159</v>
      </c>
      <c r="J288" s="140">
        <v>508.18</v>
      </c>
      <c r="L288" s="140">
        <v>80.8</v>
      </c>
    </row>
    <row r="289" spans="1:12" ht="153" x14ac:dyDescent="0.25">
      <c r="A289" s="124" t="s">
        <v>571</v>
      </c>
      <c r="B289" s="109" t="s">
        <v>314</v>
      </c>
      <c r="C289" s="115" t="s">
        <v>315</v>
      </c>
      <c r="D289" s="125" t="s">
        <v>117</v>
      </c>
      <c r="E289" s="126">
        <v>0.159</v>
      </c>
      <c r="G289" s="126">
        <v>0.159</v>
      </c>
      <c r="J289" s="140">
        <v>777.72</v>
      </c>
      <c r="L289" s="140">
        <v>123.66</v>
      </c>
    </row>
    <row r="290" spans="1:12" ht="51" x14ac:dyDescent="0.25">
      <c r="A290" s="124" t="s">
        <v>568</v>
      </c>
      <c r="B290" s="109" t="s">
        <v>129</v>
      </c>
      <c r="C290" s="115" t="s">
        <v>130</v>
      </c>
      <c r="D290" s="125" t="s">
        <v>117</v>
      </c>
      <c r="E290" s="126">
        <v>0.159</v>
      </c>
      <c r="G290" s="126">
        <v>0.159</v>
      </c>
      <c r="J290" s="140">
        <v>382.69</v>
      </c>
      <c r="L290" s="140">
        <v>60.85</v>
      </c>
    </row>
    <row r="291" spans="1:12" x14ac:dyDescent="0.25">
      <c r="A291" s="124" t="s">
        <v>68</v>
      </c>
      <c r="B291" s="109" t="s">
        <v>68</v>
      </c>
      <c r="C291" s="115" t="s">
        <v>92</v>
      </c>
      <c r="D291" s="125"/>
      <c r="L291" s="140">
        <v>3548.51</v>
      </c>
    </row>
    <row r="292" spans="1:12" ht="25.5" x14ac:dyDescent="0.25">
      <c r="A292" s="124" t="s">
        <v>68</v>
      </c>
      <c r="B292" s="109" t="s">
        <v>395</v>
      </c>
      <c r="C292" s="115" t="s">
        <v>396</v>
      </c>
      <c r="D292" s="125">
        <v>97</v>
      </c>
      <c r="F292" s="126">
        <v>97</v>
      </c>
      <c r="L292" s="140">
        <v>3442.05</v>
      </c>
    </row>
    <row r="293" spans="1:12" ht="25.5" x14ac:dyDescent="0.25">
      <c r="A293" s="124" t="s">
        <v>68</v>
      </c>
      <c r="B293" s="109" t="s">
        <v>397</v>
      </c>
      <c r="C293" s="115" t="s">
        <v>396</v>
      </c>
      <c r="D293" s="125">
        <v>51</v>
      </c>
      <c r="F293" s="126">
        <v>51</v>
      </c>
      <c r="L293" s="140">
        <v>1809.74</v>
      </c>
    </row>
    <row r="294" spans="1:12" x14ac:dyDescent="0.25">
      <c r="A294" s="141"/>
      <c r="B294" s="142"/>
      <c r="C294" s="224" t="s">
        <v>96</v>
      </c>
      <c r="D294" s="225"/>
      <c r="E294" s="225"/>
      <c r="F294" s="225"/>
      <c r="G294" s="143"/>
      <c r="H294" s="144"/>
      <c r="I294" s="143"/>
      <c r="J294" s="145">
        <v>53370.11</v>
      </c>
      <c r="K294" s="143"/>
      <c r="L294" s="145">
        <v>9606.6200000000008</v>
      </c>
    </row>
    <row r="295" spans="1:12" x14ac:dyDescent="0.25">
      <c r="C295" s="220" t="s">
        <v>845</v>
      </c>
      <c r="D295" s="221"/>
      <c r="E295" s="221"/>
      <c r="F295" s="221"/>
      <c r="G295" s="221"/>
      <c r="H295" s="221"/>
      <c r="I295" s="221"/>
      <c r="L295" s="146">
        <v>48987.38</v>
      </c>
    </row>
    <row r="296" spans="1:12" x14ac:dyDescent="0.25">
      <c r="C296" s="222" t="s">
        <v>132</v>
      </c>
      <c r="D296" s="223"/>
      <c r="E296" s="223"/>
      <c r="F296" s="223"/>
      <c r="G296" s="223"/>
    </row>
    <row r="297" spans="1:12" x14ac:dyDescent="0.25">
      <c r="C297" s="218" t="s">
        <v>133</v>
      </c>
      <c r="D297" s="219"/>
      <c r="E297" s="219"/>
      <c r="F297" s="219"/>
      <c r="G297" s="219"/>
      <c r="H297" s="219"/>
      <c r="I297" s="219"/>
      <c r="L297" s="87">
        <v>40303.58</v>
      </c>
    </row>
    <row r="298" spans="1:12" x14ac:dyDescent="0.25">
      <c r="C298" s="218" t="s">
        <v>134</v>
      </c>
      <c r="D298" s="219"/>
      <c r="E298" s="219"/>
      <c r="F298" s="219"/>
      <c r="G298" s="219"/>
      <c r="H298" s="219"/>
      <c r="I298" s="219"/>
      <c r="L298" s="87">
        <v>4646.2299999999996</v>
      </c>
    </row>
    <row r="299" spans="1:12" x14ac:dyDescent="0.25">
      <c r="C299" s="218" t="s">
        <v>135</v>
      </c>
      <c r="D299" s="219"/>
      <c r="E299" s="219"/>
      <c r="F299" s="219"/>
      <c r="G299" s="219"/>
      <c r="H299" s="219"/>
      <c r="I299" s="219"/>
      <c r="L299" s="87">
        <v>1689.85</v>
      </c>
    </row>
    <row r="300" spans="1:12" x14ac:dyDescent="0.25">
      <c r="C300" s="218" t="s">
        <v>136</v>
      </c>
      <c r="D300" s="219"/>
      <c r="E300" s="219"/>
      <c r="F300" s="219"/>
      <c r="G300" s="219"/>
      <c r="H300" s="219"/>
      <c r="I300" s="219"/>
      <c r="L300" s="87">
        <v>2224.06</v>
      </c>
    </row>
    <row r="301" spans="1:12" x14ac:dyDescent="0.25">
      <c r="C301" s="218" t="s">
        <v>137</v>
      </c>
      <c r="D301" s="219"/>
      <c r="E301" s="219"/>
      <c r="F301" s="219"/>
      <c r="G301" s="219"/>
      <c r="H301" s="219"/>
      <c r="I301" s="219"/>
      <c r="L301" s="87">
        <v>123.66</v>
      </c>
    </row>
    <row r="302" spans="1:12" x14ac:dyDescent="0.25">
      <c r="C302" s="218" t="s">
        <v>138</v>
      </c>
      <c r="D302" s="219"/>
      <c r="E302" s="219"/>
      <c r="F302" s="219"/>
      <c r="G302" s="219"/>
      <c r="L302" s="140">
        <v>41993.43</v>
      </c>
    </row>
    <row r="303" spans="1:12" x14ac:dyDescent="0.25">
      <c r="C303" s="218" t="s">
        <v>139</v>
      </c>
      <c r="D303" s="219"/>
      <c r="E303" s="219"/>
      <c r="F303" s="219"/>
      <c r="G303" s="219"/>
      <c r="L303" s="140">
        <v>40733.620000000003</v>
      </c>
    </row>
    <row r="304" spans="1:12" x14ac:dyDescent="0.25">
      <c r="C304" s="218" t="s">
        <v>140</v>
      </c>
      <c r="D304" s="219"/>
      <c r="E304" s="219"/>
      <c r="F304" s="219"/>
      <c r="G304" s="219"/>
      <c r="L304" s="140">
        <v>21416.65</v>
      </c>
    </row>
    <row r="305" spans="1:12" x14ac:dyDescent="0.25">
      <c r="C305" s="218" t="s">
        <v>141</v>
      </c>
      <c r="D305" s="219"/>
      <c r="E305" s="219"/>
      <c r="F305" s="219"/>
      <c r="G305" s="219"/>
      <c r="L305" s="140"/>
    </row>
    <row r="306" spans="1:12" x14ac:dyDescent="0.25">
      <c r="C306" s="218" t="s">
        <v>142</v>
      </c>
      <c r="D306" s="219"/>
      <c r="E306" s="219"/>
      <c r="F306" s="219"/>
      <c r="G306" s="219"/>
      <c r="L306" s="140">
        <v>0</v>
      </c>
    </row>
    <row r="307" spans="1:12" x14ac:dyDescent="0.25">
      <c r="C307" s="220" t="s">
        <v>844</v>
      </c>
      <c r="D307" s="221"/>
      <c r="E307" s="221"/>
      <c r="F307" s="221"/>
      <c r="G307" s="221"/>
      <c r="H307" s="221"/>
      <c r="I307" s="221"/>
      <c r="L307" s="146">
        <v>111137.65</v>
      </c>
    </row>
    <row r="308" spans="1:12" x14ac:dyDescent="0.25">
      <c r="C308" s="222" t="s">
        <v>144</v>
      </c>
      <c r="D308" s="223"/>
      <c r="E308" s="223"/>
      <c r="F308" s="223"/>
      <c r="G308" s="223"/>
    </row>
    <row r="309" spans="1:12" x14ac:dyDescent="0.25">
      <c r="C309" s="218" t="s">
        <v>145</v>
      </c>
      <c r="D309" s="219"/>
      <c r="E309" s="219"/>
      <c r="F309" s="219"/>
      <c r="G309" s="219"/>
      <c r="L309" s="140"/>
    </row>
    <row r="310" spans="1:12" x14ac:dyDescent="0.25">
      <c r="C310" s="218" t="s">
        <v>146</v>
      </c>
      <c r="D310" s="219"/>
      <c r="E310" s="219"/>
      <c r="F310" s="219"/>
      <c r="G310" s="219"/>
      <c r="L310" s="140"/>
    </row>
    <row r="311" spans="1:12" x14ac:dyDescent="0.25">
      <c r="C311" s="218" t="s">
        <v>147</v>
      </c>
      <c r="D311" s="219"/>
      <c r="E311" s="219"/>
      <c r="F311" s="219"/>
      <c r="G311" s="126">
        <v>105.565032</v>
      </c>
    </row>
    <row r="312" spans="1:12" x14ac:dyDescent="0.25">
      <c r="C312" s="218" t="s">
        <v>148</v>
      </c>
      <c r="D312" s="219"/>
      <c r="E312" s="219"/>
      <c r="F312" s="219"/>
      <c r="G312" s="126">
        <v>3.7955519999999998</v>
      </c>
    </row>
    <row r="313" spans="1:12" x14ac:dyDescent="0.25">
      <c r="C313" s="220" t="s">
        <v>811</v>
      </c>
      <c r="D313" s="221"/>
      <c r="E313" s="221"/>
      <c r="F313" s="221"/>
      <c r="G313" s="221"/>
      <c r="H313" s="221"/>
      <c r="I313" s="221"/>
      <c r="J313" s="221"/>
      <c r="K313" s="221"/>
      <c r="L313" s="221"/>
    </row>
    <row r="314" spans="1:12" ht="38.25" x14ac:dyDescent="0.25">
      <c r="A314" s="124" t="s">
        <v>234</v>
      </c>
      <c r="B314" s="109" t="s">
        <v>843</v>
      </c>
      <c r="C314" s="115" t="s">
        <v>842</v>
      </c>
      <c r="D314" s="125" t="s">
        <v>67</v>
      </c>
      <c r="E314" s="126">
        <v>4</v>
      </c>
      <c r="G314" s="126">
        <v>4</v>
      </c>
      <c r="J314" s="140">
        <v>18894.12</v>
      </c>
      <c r="L314" s="140">
        <v>75576.479999999996</v>
      </c>
    </row>
    <row r="315" spans="1:12" x14ac:dyDescent="0.25">
      <c r="A315" s="141"/>
      <c r="B315" s="142"/>
      <c r="C315" s="224" t="s">
        <v>96</v>
      </c>
      <c r="D315" s="225"/>
      <c r="E315" s="225"/>
      <c r="F315" s="225"/>
      <c r="G315" s="143"/>
      <c r="H315" s="144"/>
      <c r="I315" s="143"/>
      <c r="J315" s="145">
        <v>18894.12</v>
      </c>
      <c r="K315" s="143"/>
      <c r="L315" s="145">
        <v>75576.479999999996</v>
      </c>
    </row>
    <row r="316" spans="1:12" ht="38.25" x14ac:dyDescent="0.25">
      <c r="A316" s="124" t="s">
        <v>240</v>
      </c>
      <c r="B316" s="109" t="s">
        <v>841</v>
      </c>
      <c r="C316" s="115" t="s">
        <v>840</v>
      </c>
      <c r="D316" s="125" t="s">
        <v>67</v>
      </c>
      <c r="E316" s="126">
        <v>90</v>
      </c>
      <c r="G316" s="126">
        <v>90</v>
      </c>
      <c r="J316" s="140">
        <v>15441.32</v>
      </c>
      <c r="L316" s="140">
        <v>1389718.8</v>
      </c>
    </row>
    <row r="317" spans="1:12" x14ac:dyDescent="0.25">
      <c r="A317" s="141"/>
      <c r="B317" s="142"/>
      <c r="C317" s="224" t="s">
        <v>96</v>
      </c>
      <c r="D317" s="225"/>
      <c r="E317" s="225"/>
      <c r="F317" s="225"/>
      <c r="G317" s="143"/>
      <c r="H317" s="144"/>
      <c r="I317" s="143"/>
      <c r="J317" s="145">
        <v>15441.32</v>
      </c>
      <c r="K317" s="143"/>
      <c r="L317" s="145">
        <v>1389718.8</v>
      </c>
    </row>
    <row r="318" spans="1:12" ht="38.25" x14ac:dyDescent="0.25">
      <c r="A318" s="124" t="s">
        <v>243</v>
      </c>
      <c r="B318" s="109" t="s">
        <v>839</v>
      </c>
      <c r="C318" s="115" t="s">
        <v>838</v>
      </c>
      <c r="D318" s="125" t="s">
        <v>67</v>
      </c>
      <c r="E318" s="126">
        <v>18</v>
      </c>
      <c r="G318" s="126">
        <v>18</v>
      </c>
      <c r="J318" s="140">
        <v>33294.620000000003</v>
      </c>
      <c r="L318" s="140">
        <v>599303.16</v>
      </c>
    </row>
    <row r="319" spans="1:12" x14ac:dyDescent="0.25">
      <c r="A319" s="141"/>
      <c r="B319" s="142"/>
      <c r="C319" s="224" t="s">
        <v>96</v>
      </c>
      <c r="D319" s="225"/>
      <c r="E319" s="225"/>
      <c r="F319" s="225"/>
      <c r="G319" s="143"/>
      <c r="H319" s="144"/>
      <c r="I319" s="143"/>
      <c r="J319" s="145">
        <v>33294.620000000003</v>
      </c>
      <c r="K319" s="143"/>
      <c r="L319" s="145">
        <v>599303.16</v>
      </c>
    </row>
    <row r="320" spans="1:12" ht="38.25" x14ac:dyDescent="0.25">
      <c r="A320" s="124" t="s">
        <v>244</v>
      </c>
      <c r="B320" s="109" t="s">
        <v>837</v>
      </c>
      <c r="C320" s="115" t="s">
        <v>836</v>
      </c>
      <c r="D320" s="125" t="s">
        <v>67</v>
      </c>
      <c r="E320" s="126">
        <v>1</v>
      </c>
      <c r="G320" s="126">
        <v>1</v>
      </c>
      <c r="J320" s="140">
        <v>34176.080000000002</v>
      </c>
      <c r="L320" s="140">
        <v>34176.080000000002</v>
      </c>
    </row>
    <row r="321" spans="1:12" x14ac:dyDescent="0.25">
      <c r="A321" s="141"/>
      <c r="B321" s="142"/>
      <c r="C321" s="224" t="s">
        <v>96</v>
      </c>
      <c r="D321" s="225"/>
      <c r="E321" s="225"/>
      <c r="F321" s="225"/>
      <c r="G321" s="143"/>
      <c r="H321" s="144"/>
      <c r="I321" s="143"/>
      <c r="J321" s="145">
        <v>34176.080000000002</v>
      </c>
      <c r="K321" s="143"/>
      <c r="L321" s="145">
        <v>34176.080000000002</v>
      </c>
    </row>
    <row r="322" spans="1:12" ht="51" x14ac:dyDescent="0.25">
      <c r="A322" s="124" t="s">
        <v>245</v>
      </c>
      <c r="B322" s="109" t="s">
        <v>835</v>
      </c>
      <c r="C322" s="115" t="s">
        <v>718</v>
      </c>
      <c r="D322" s="125" t="s">
        <v>67</v>
      </c>
      <c r="E322" s="126">
        <v>108</v>
      </c>
      <c r="G322" s="126">
        <v>108</v>
      </c>
      <c r="J322" s="140">
        <v>3265.22</v>
      </c>
      <c r="L322" s="140">
        <v>352643.76</v>
      </c>
    </row>
    <row r="323" spans="1:12" x14ac:dyDescent="0.25">
      <c r="A323" s="141"/>
      <c r="B323" s="142"/>
      <c r="C323" s="224" t="s">
        <v>96</v>
      </c>
      <c r="D323" s="225"/>
      <c r="E323" s="225"/>
      <c r="F323" s="225"/>
      <c r="G323" s="143"/>
      <c r="H323" s="144"/>
      <c r="I323" s="143"/>
      <c r="J323" s="145">
        <v>3265.22</v>
      </c>
      <c r="K323" s="143"/>
      <c r="L323" s="145">
        <v>352643.76</v>
      </c>
    </row>
    <row r="324" spans="1:12" ht="51" x14ac:dyDescent="0.25">
      <c r="A324" s="124" t="s">
        <v>248</v>
      </c>
      <c r="B324" s="109" t="s">
        <v>834</v>
      </c>
      <c r="C324" s="115" t="s">
        <v>717</v>
      </c>
      <c r="D324" s="125" t="s">
        <v>67</v>
      </c>
      <c r="E324" s="126">
        <v>1</v>
      </c>
      <c r="G324" s="126">
        <v>1</v>
      </c>
      <c r="J324" s="140">
        <v>105099</v>
      </c>
      <c r="L324" s="140">
        <v>105099</v>
      </c>
    </row>
    <row r="325" spans="1:12" x14ac:dyDescent="0.25">
      <c r="A325" s="141"/>
      <c r="B325" s="142"/>
      <c r="C325" s="224" t="s">
        <v>96</v>
      </c>
      <c r="D325" s="225"/>
      <c r="E325" s="225"/>
      <c r="F325" s="225"/>
      <c r="G325" s="143"/>
      <c r="H325" s="144"/>
      <c r="I325" s="143"/>
      <c r="J325" s="145">
        <v>105099</v>
      </c>
      <c r="K325" s="143"/>
      <c r="L325" s="145">
        <v>105099</v>
      </c>
    </row>
    <row r="326" spans="1:12" ht="51" x14ac:dyDescent="0.25">
      <c r="A326" s="124" t="s">
        <v>254</v>
      </c>
      <c r="B326" s="109" t="s">
        <v>833</v>
      </c>
      <c r="C326" s="115" t="s">
        <v>716</v>
      </c>
      <c r="D326" s="125" t="s">
        <v>67</v>
      </c>
      <c r="E326" s="126">
        <v>3</v>
      </c>
      <c r="G326" s="126">
        <v>3</v>
      </c>
      <c r="J326" s="140">
        <v>1180</v>
      </c>
      <c r="L326" s="140">
        <v>3540</v>
      </c>
    </row>
    <row r="327" spans="1:12" x14ac:dyDescent="0.25">
      <c r="A327" s="141"/>
      <c r="B327" s="142"/>
      <c r="C327" s="224" t="s">
        <v>96</v>
      </c>
      <c r="D327" s="225"/>
      <c r="E327" s="225"/>
      <c r="F327" s="225"/>
      <c r="G327" s="143"/>
      <c r="H327" s="144"/>
      <c r="I327" s="143"/>
      <c r="J327" s="145">
        <v>1180</v>
      </c>
      <c r="K327" s="143"/>
      <c r="L327" s="145">
        <v>3540</v>
      </c>
    </row>
    <row r="328" spans="1:12" ht="51" x14ac:dyDescent="0.25">
      <c r="A328" s="124" t="s">
        <v>257</v>
      </c>
      <c r="B328" s="109" t="s">
        <v>832</v>
      </c>
      <c r="C328" s="115" t="s">
        <v>715</v>
      </c>
      <c r="D328" s="125" t="s">
        <v>67</v>
      </c>
      <c r="E328" s="126">
        <v>3</v>
      </c>
      <c r="G328" s="126">
        <v>3</v>
      </c>
      <c r="J328" s="140">
        <v>1085</v>
      </c>
      <c r="L328" s="140">
        <v>3255</v>
      </c>
    </row>
    <row r="329" spans="1:12" x14ac:dyDescent="0.25">
      <c r="A329" s="141"/>
      <c r="B329" s="142"/>
      <c r="C329" s="224" t="s">
        <v>96</v>
      </c>
      <c r="D329" s="225"/>
      <c r="E329" s="225"/>
      <c r="F329" s="225"/>
      <c r="G329" s="143"/>
      <c r="H329" s="144"/>
      <c r="I329" s="143"/>
      <c r="J329" s="145">
        <v>1085</v>
      </c>
      <c r="K329" s="143"/>
      <c r="L329" s="145">
        <v>3255</v>
      </c>
    </row>
    <row r="330" spans="1:12" ht="51" x14ac:dyDescent="0.25">
      <c r="A330" s="124" t="s">
        <v>258</v>
      </c>
      <c r="B330" s="109" t="s">
        <v>831</v>
      </c>
      <c r="C330" s="115" t="s">
        <v>714</v>
      </c>
      <c r="D330" s="125" t="s">
        <v>67</v>
      </c>
      <c r="E330" s="126">
        <v>3</v>
      </c>
      <c r="G330" s="126">
        <v>3</v>
      </c>
      <c r="J330" s="140">
        <v>1085</v>
      </c>
      <c r="L330" s="140">
        <v>3255</v>
      </c>
    </row>
    <row r="331" spans="1:12" x14ac:dyDescent="0.25">
      <c r="A331" s="141"/>
      <c r="B331" s="142"/>
      <c r="C331" s="224" t="s">
        <v>96</v>
      </c>
      <c r="D331" s="225"/>
      <c r="E331" s="225"/>
      <c r="F331" s="225"/>
      <c r="G331" s="143"/>
      <c r="H331" s="144"/>
      <c r="I331" s="143"/>
      <c r="J331" s="145">
        <v>1085</v>
      </c>
      <c r="K331" s="143"/>
      <c r="L331" s="145">
        <v>3255</v>
      </c>
    </row>
    <row r="332" spans="1:12" ht="51" x14ac:dyDescent="0.25">
      <c r="A332" s="124" t="s">
        <v>261</v>
      </c>
      <c r="B332" s="109" t="s">
        <v>830</v>
      </c>
      <c r="C332" s="115" t="s">
        <v>713</v>
      </c>
      <c r="D332" s="125" t="s">
        <v>67</v>
      </c>
      <c r="E332" s="126">
        <v>3</v>
      </c>
      <c r="G332" s="126">
        <v>3</v>
      </c>
      <c r="J332" s="140">
        <v>1650</v>
      </c>
      <c r="L332" s="140">
        <v>4950</v>
      </c>
    </row>
    <row r="333" spans="1:12" x14ac:dyDescent="0.25">
      <c r="A333" s="141"/>
      <c r="B333" s="142"/>
      <c r="C333" s="224" t="s">
        <v>96</v>
      </c>
      <c r="D333" s="225"/>
      <c r="E333" s="225"/>
      <c r="F333" s="225"/>
      <c r="G333" s="143"/>
      <c r="H333" s="144"/>
      <c r="I333" s="143"/>
      <c r="J333" s="145">
        <v>1650</v>
      </c>
      <c r="K333" s="143"/>
      <c r="L333" s="145">
        <v>4950</v>
      </c>
    </row>
    <row r="334" spans="1:12" ht="51" x14ac:dyDescent="0.25">
      <c r="A334" s="124" t="s">
        <v>264</v>
      </c>
      <c r="B334" s="109" t="s">
        <v>418</v>
      </c>
      <c r="C334" s="115" t="s">
        <v>419</v>
      </c>
      <c r="D334" s="125" t="s">
        <v>410</v>
      </c>
      <c r="E334" s="126">
        <v>1.7999999999999999E-2</v>
      </c>
      <c r="G334" s="126">
        <v>1.7999999999999999E-2</v>
      </c>
      <c r="J334" s="140">
        <v>152960</v>
      </c>
      <c r="L334" s="140">
        <v>2753.28</v>
      </c>
    </row>
    <row r="335" spans="1:12" x14ac:dyDescent="0.25">
      <c r="A335" s="141"/>
      <c r="B335" s="142"/>
      <c r="C335" s="224" t="s">
        <v>96</v>
      </c>
      <c r="D335" s="225"/>
      <c r="E335" s="225"/>
      <c r="F335" s="225"/>
      <c r="G335" s="143"/>
      <c r="H335" s="144"/>
      <c r="I335" s="143"/>
      <c r="J335" s="145">
        <v>152960</v>
      </c>
      <c r="K335" s="143"/>
      <c r="L335" s="145">
        <v>2753.28</v>
      </c>
    </row>
    <row r="336" spans="1:12" ht="51" x14ac:dyDescent="0.25">
      <c r="A336" s="124" t="s">
        <v>265</v>
      </c>
      <c r="B336" s="109" t="s">
        <v>421</v>
      </c>
      <c r="C336" s="115" t="s">
        <v>422</v>
      </c>
      <c r="D336" s="125" t="s">
        <v>410</v>
      </c>
      <c r="E336" s="126">
        <v>0.09</v>
      </c>
      <c r="G336" s="126">
        <v>0.09</v>
      </c>
      <c r="J336" s="140">
        <v>76470</v>
      </c>
      <c r="L336" s="140">
        <v>6882.3</v>
      </c>
    </row>
    <row r="337" spans="1:12" x14ac:dyDescent="0.25">
      <c r="A337" s="141"/>
      <c r="B337" s="142"/>
      <c r="C337" s="224" t="s">
        <v>96</v>
      </c>
      <c r="D337" s="225"/>
      <c r="E337" s="225"/>
      <c r="F337" s="225"/>
      <c r="G337" s="143"/>
      <c r="H337" s="144"/>
      <c r="I337" s="143"/>
      <c r="J337" s="145">
        <v>76470</v>
      </c>
      <c r="K337" s="143"/>
      <c r="L337" s="145">
        <v>6882.3</v>
      </c>
    </row>
    <row r="338" spans="1:12" ht="51" x14ac:dyDescent="0.25">
      <c r="A338" s="124" t="s">
        <v>270</v>
      </c>
      <c r="B338" s="109" t="s">
        <v>829</v>
      </c>
      <c r="C338" s="115" t="s">
        <v>712</v>
      </c>
      <c r="D338" s="125" t="s">
        <v>708</v>
      </c>
      <c r="E338" s="126">
        <v>1</v>
      </c>
      <c r="G338" s="126">
        <v>1</v>
      </c>
      <c r="J338" s="140">
        <v>345</v>
      </c>
      <c r="L338" s="140">
        <v>345</v>
      </c>
    </row>
    <row r="339" spans="1:12" x14ac:dyDescent="0.25">
      <c r="A339" s="141"/>
      <c r="B339" s="142"/>
      <c r="C339" s="224" t="s">
        <v>96</v>
      </c>
      <c r="D339" s="225"/>
      <c r="E339" s="225"/>
      <c r="F339" s="225"/>
      <c r="G339" s="143"/>
      <c r="H339" s="144"/>
      <c r="I339" s="143"/>
      <c r="J339" s="145">
        <v>345</v>
      </c>
      <c r="K339" s="143"/>
      <c r="L339" s="145">
        <v>345</v>
      </c>
    </row>
    <row r="340" spans="1:12" ht="51" x14ac:dyDescent="0.25">
      <c r="A340" s="124" t="s">
        <v>288</v>
      </c>
      <c r="B340" s="109" t="s">
        <v>828</v>
      </c>
      <c r="C340" s="115" t="s">
        <v>711</v>
      </c>
      <c r="D340" s="125" t="s">
        <v>410</v>
      </c>
      <c r="E340" s="126">
        <v>2E-3</v>
      </c>
      <c r="G340" s="126">
        <v>2E-3</v>
      </c>
      <c r="J340" s="140">
        <v>133100</v>
      </c>
      <c r="L340" s="140">
        <v>266.2</v>
      </c>
    </row>
    <row r="341" spans="1:12" x14ac:dyDescent="0.25">
      <c r="A341" s="141"/>
      <c r="B341" s="142"/>
      <c r="C341" s="224" t="s">
        <v>96</v>
      </c>
      <c r="D341" s="225"/>
      <c r="E341" s="225"/>
      <c r="F341" s="225"/>
      <c r="G341" s="143"/>
      <c r="H341" s="144"/>
      <c r="I341" s="143"/>
      <c r="J341" s="145">
        <v>133100</v>
      </c>
      <c r="K341" s="143"/>
      <c r="L341" s="145">
        <v>266.2</v>
      </c>
    </row>
    <row r="342" spans="1:12" ht="51" x14ac:dyDescent="0.25">
      <c r="A342" s="124" t="s">
        <v>309</v>
      </c>
      <c r="B342" s="109" t="s">
        <v>827</v>
      </c>
      <c r="C342" s="115" t="s">
        <v>710</v>
      </c>
      <c r="D342" s="125" t="s">
        <v>67</v>
      </c>
      <c r="E342" s="126">
        <v>4</v>
      </c>
      <c r="G342" s="126">
        <v>4</v>
      </c>
      <c r="J342" s="140">
        <v>510</v>
      </c>
      <c r="L342" s="140">
        <v>2040</v>
      </c>
    </row>
    <row r="343" spans="1:12" x14ac:dyDescent="0.25">
      <c r="A343" s="141"/>
      <c r="B343" s="142"/>
      <c r="C343" s="224" t="s">
        <v>96</v>
      </c>
      <c r="D343" s="225"/>
      <c r="E343" s="225"/>
      <c r="F343" s="225"/>
      <c r="G343" s="143"/>
      <c r="H343" s="144"/>
      <c r="I343" s="143"/>
      <c r="J343" s="145">
        <v>510</v>
      </c>
      <c r="K343" s="143"/>
      <c r="L343" s="145">
        <v>2040</v>
      </c>
    </row>
    <row r="344" spans="1:12" ht="38.25" x14ac:dyDescent="0.25">
      <c r="A344" s="124" t="s">
        <v>317</v>
      </c>
      <c r="B344" s="109" t="s">
        <v>434</v>
      </c>
      <c r="C344" s="115" t="s">
        <v>435</v>
      </c>
      <c r="D344" s="125" t="s">
        <v>426</v>
      </c>
      <c r="E344" s="126">
        <v>36</v>
      </c>
      <c r="G344" s="126">
        <v>36</v>
      </c>
      <c r="J344" s="140">
        <v>167</v>
      </c>
      <c r="L344" s="140">
        <v>6012</v>
      </c>
    </row>
    <row r="345" spans="1:12" x14ac:dyDescent="0.25">
      <c r="A345" s="141"/>
      <c r="B345" s="142"/>
      <c r="C345" s="224" t="s">
        <v>96</v>
      </c>
      <c r="D345" s="225"/>
      <c r="E345" s="225"/>
      <c r="F345" s="225"/>
      <c r="G345" s="143"/>
      <c r="H345" s="144"/>
      <c r="I345" s="143"/>
      <c r="J345" s="145">
        <v>167</v>
      </c>
      <c r="K345" s="143"/>
      <c r="L345" s="145">
        <v>6012</v>
      </c>
    </row>
    <row r="346" spans="1:12" ht="38.25" x14ac:dyDescent="0.25">
      <c r="A346" s="124" t="s">
        <v>325</v>
      </c>
      <c r="B346" s="109" t="s">
        <v>431</v>
      </c>
      <c r="C346" s="115" t="s">
        <v>432</v>
      </c>
      <c r="D346" s="125" t="s">
        <v>708</v>
      </c>
      <c r="E346" s="126">
        <v>36</v>
      </c>
      <c r="G346" s="126">
        <v>36</v>
      </c>
      <c r="J346" s="140">
        <v>37</v>
      </c>
      <c r="L346" s="140">
        <v>1332</v>
      </c>
    </row>
    <row r="347" spans="1:12" x14ac:dyDescent="0.25">
      <c r="A347" s="141"/>
      <c r="B347" s="142"/>
      <c r="C347" s="224" t="s">
        <v>96</v>
      </c>
      <c r="D347" s="225"/>
      <c r="E347" s="225"/>
      <c r="F347" s="225"/>
      <c r="G347" s="143"/>
      <c r="H347" s="144"/>
      <c r="I347" s="143"/>
      <c r="J347" s="145">
        <v>37</v>
      </c>
      <c r="K347" s="143"/>
      <c r="L347" s="145">
        <v>1332</v>
      </c>
    </row>
    <row r="348" spans="1:12" ht="51" x14ac:dyDescent="0.25">
      <c r="A348" s="124" t="s">
        <v>347</v>
      </c>
      <c r="B348" s="109" t="s">
        <v>826</v>
      </c>
      <c r="C348" s="115" t="s">
        <v>709</v>
      </c>
      <c r="D348" s="125" t="s">
        <v>708</v>
      </c>
      <c r="E348" s="126">
        <v>504</v>
      </c>
      <c r="G348" s="126">
        <v>504</v>
      </c>
      <c r="J348" s="140">
        <v>52</v>
      </c>
      <c r="L348" s="140">
        <v>26208</v>
      </c>
    </row>
    <row r="349" spans="1:12" x14ac:dyDescent="0.25">
      <c r="A349" s="141"/>
      <c r="B349" s="142"/>
      <c r="C349" s="224" t="s">
        <v>96</v>
      </c>
      <c r="D349" s="225"/>
      <c r="E349" s="225"/>
      <c r="F349" s="225"/>
      <c r="G349" s="143"/>
      <c r="H349" s="144"/>
      <c r="I349" s="143"/>
      <c r="J349" s="145">
        <v>52</v>
      </c>
      <c r="K349" s="143"/>
      <c r="L349" s="145">
        <v>26208</v>
      </c>
    </row>
    <row r="350" spans="1:12" x14ac:dyDescent="0.25">
      <c r="C350" s="220" t="s">
        <v>812</v>
      </c>
      <c r="D350" s="221"/>
      <c r="E350" s="221"/>
      <c r="F350" s="221"/>
      <c r="G350" s="221"/>
      <c r="H350" s="221"/>
      <c r="I350" s="221"/>
      <c r="L350" s="146">
        <v>2617356.06</v>
      </c>
    </row>
    <row r="351" spans="1:12" x14ac:dyDescent="0.25">
      <c r="C351" s="222" t="s">
        <v>132</v>
      </c>
      <c r="D351" s="223"/>
      <c r="E351" s="223"/>
      <c r="F351" s="223"/>
      <c r="G351" s="223"/>
    </row>
    <row r="352" spans="1:12" x14ac:dyDescent="0.25">
      <c r="C352" s="218" t="s">
        <v>133</v>
      </c>
      <c r="D352" s="219"/>
      <c r="E352" s="219"/>
      <c r="F352" s="219"/>
      <c r="G352" s="219"/>
      <c r="H352" s="219"/>
      <c r="I352" s="219"/>
    </row>
    <row r="353" spans="1:12" x14ac:dyDescent="0.25">
      <c r="C353" s="218" t="s">
        <v>134</v>
      </c>
      <c r="D353" s="219"/>
      <c r="E353" s="219"/>
      <c r="F353" s="219"/>
      <c r="G353" s="219"/>
      <c r="H353" s="219"/>
      <c r="I353" s="219"/>
    </row>
    <row r="354" spans="1:12" x14ac:dyDescent="0.25">
      <c r="C354" s="218" t="s">
        <v>135</v>
      </c>
      <c r="D354" s="219"/>
      <c r="E354" s="219"/>
      <c r="F354" s="219"/>
      <c r="G354" s="219"/>
      <c r="H354" s="219"/>
      <c r="I354" s="219"/>
    </row>
    <row r="355" spans="1:12" x14ac:dyDescent="0.25">
      <c r="C355" s="218" t="s">
        <v>136</v>
      </c>
      <c r="D355" s="219"/>
      <c r="E355" s="219"/>
      <c r="F355" s="219"/>
      <c r="G355" s="219"/>
      <c r="H355" s="219"/>
      <c r="I355" s="219"/>
      <c r="L355" s="87">
        <v>2617356.06</v>
      </c>
    </row>
    <row r="356" spans="1:12" x14ac:dyDescent="0.25">
      <c r="C356" s="218" t="s">
        <v>137</v>
      </c>
      <c r="D356" s="219"/>
      <c r="E356" s="219"/>
      <c r="F356" s="219"/>
      <c r="G356" s="219"/>
      <c r="H356" s="219"/>
      <c r="I356" s="219"/>
    </row>
    <row r="357" spans="1:12" x14ac:dyDescent="0.25">
      <c r="C357" s="218" t="s">
        <v>138</v>
      </c>
      <c r="D357" s="219"/>
      <c r="E357" s="219"/>
      <c r="F357" s="219"/>
      <c r="G357" s="219"/>
      <c r="L357" s="140">
        <v>0</v>
      </c>
    </row>
    <row r="358" spans="1:12" x14ac:dyDescent="0.25">
      <c r="C358" s="218" t="s">
        <v>139</v>
      </c>
      <c r="D358" s="219"/>
      <c r="E358" s="219"/>
      <c r="F358" s="219"/>
      <c r="G358" s="219"/>
      <c r="L358" s="140">
        <v>0</v>
      </c>
    </row>
    <row r="359" spans="1:12" x14ac:dyDescent="0.25">
      <c r="C359" s="218" t="s">
        <v>140</v>
      </c>
      <c r="D359" s="219"/>
      <c r="E359" s="219"/>
      <c r="F359" s="219"/>
      <c r="G359" s="219"/>
      <c r="L359" s="140">
        <v>0</v>
      </c>
    </row>
    <row r="360" spans="1:12" x14ac:dyDescent="0.25">
      <c r="C360" s="218" t="s">
        <v>141</v>
      </c>
      <c r="D360" s="219"/>
      <c r="E360" s="219"/>
      <c r="F360" s="219"/>
      <c r="G360" s="219"/>
      <c r="L360" s="140"/>
    </row>
    <row r="361" spans="1:12" x14ac:dyDescent="0.25">
      <c r="C361" s="218" t="s">
        <v>142</v>
      </c>
      <c r="D361" s="219"/>
      <c r="E361" s="219"/>
      <c r="F361" s="219"/>
      <c r="G361" s="219"/>
      <c r="L361" s="140">
        <v>0</v>
      </c>
    </row>
    <row r="362" spans="1:12" x14ac:dyDescent="0.25">
      <c r="C362" s="220" t="s">
        <v>813</v>
      </c>
      <c r="D362" s="221"/>
      <c r="E362" s="221"/>
      <c r="F362" s="221"/>
      <c r="G362" s="221"/>
      <c r="H362" s="221"/>
      <c r="I362" s="221"/>
      <c r="L362" s="146">
        <v>2617356.06</v>
      </c>
    </row>
    <row r="363" spans="1:12" x14ac:dyDescent="0.25">
      <c r="C363" s="222" t="s">
        <v>144</v>
      </c>
      <c r="D363" s="223"/>
      <c r="E363" s="223"/>
      <c r="F363" s="223"/>
      <c r="G363" s="223"/>
    </row>
    <row r="364" spans="1:12" x14ac:dyDescent="0.25">
      <c r="C364" s="218" t="s">
        <v>145</v>
      </c>
      <c r="D364" s="219"/>
      <c r="E364" s="219"/>
      <c r="F364" s="219"/>
      <c r="G364" s="219"/>
      <c r="L364" s="140">
        <v>2617356.06</v>
      </c>
    </row>
    <row r="365" spans="1:12" x14ac:dyDescent="0.25">
      <c r="C365" s="218" t="s">
        <v>146</v>
      </c>
      <c r="D365" s="219"/>
      <c r="E365" s="219"/>
      <c r="F365" s="219"/>
      <c r="G365" s="219"/>
      <c r="L365" s="140"/>
    </row>
    <row r="366" spans="1:12" x14ac:dyDescent="0.25">
      <c r="C366" s="218" t="s">
        <v>147</v>
      </c>
      <c r="D366" s="219"/>
      <c r="E366" s="219"/>
      <c r="F366" s="219"/>
      <c r="G366" s="126"/>
    </row>
    <row r="367" spans="1:12" x14ac:dyDescent="0.25">
      <c r="C367" s="218" t="s">
        <v>148</v>
      </c>
      <c r="D367" s="219"/>
      <c r="E367" s="219"/>
      <c r="F367" s="219"/>
      <c r="G367" s="126"/>
    </row>
    <row r="368" spans="1:12" x14ac:dyDescent="0.25">
      <c r="A368" s="141"/>
      <c r="B368" s="142"/>
      <c r="C368" s="224" t="s">
        <v>516</v>
      </c>
      <c r="D368" s="225"/>
      <c r="E368" s="225"/>
      <c r="F368" s="225"/>
      <c r="G368" s="225"/>
      <c r="H368" s="144"/>
      <c r="I368" s="143"/>
      <c r="J368" s="144"/>
      <c r="K368" s="143"/>
      <c r="L368" s="144"/>
    </row>
    <row r="370" spans="1:12" x14ac:dyDescent="0.25">
      <c r="C370" s="220" t="s">
        <v>517</v>
      </c>
      <c r="D370" s="221"/>
      <c r="E370" s="221"/>
      <c r="F370" s="221"/>
      <c r="G370" s="221"/>
      <c r="L370" s="146">
        <v>2578664.89</v>
      </c>
    </row>
    <row r="371" spans="1:12" x14ac:dyDescent="0.25">
      <c r="C371" s="222" t="s">
        <v>518</v>
      </c>
      <c r="D371" s="223"/>
      <c r="E371" s="223"/>
      <c r="F371" s="223"/>
      <c r="G371" s="223"/>
      <c r="H371" s="223"/>
      <c r="I371" s="223"/>
    </row>
    <row r="372" spans="1:12" x14ac:dyDescent="0.25">
      <c r="A372" s="79"/>
      <c r="B372" s="79"/>
      <c r="C372" s="218" t="s">
        <v>519</v>
      </c>
      <c r="D372" s="219"/>
      <c r="E372" s="219"/>
      <c r="F372" s="219"/>
      <c r="G372" s="219"/>
      <c r="L372" s="140">
        <v>2578664.89</v>
      </c>
    </row>
    <row r="373" spans="1:12" x14ac:dyDescent="0.25">
      <c r="A373" s="79"/>
      <c r="B373" s="79"/>
      <c r="C373" s="222" t="s">
        <v>132</v>
      </c>
      <c r="D373" s="223"/>
      <c r="E373" s="223"/>
      <c r="F373" s="223"/>
      <c r="G373" s="223"/>
    </row>
    <row r="374" spans="1:12" x14ac:dyDescent="0.25">
      <c r="A374" s="79"/>
      <c r="B374" s="79"/>
      <c r="C374" s="218" t="s">
        <v>133</v>
      </c>
      <c r="D374" s="219"/>
      <c r="E374" s="219"/>
      <c r="F374" s="219"/>
      <c r="G374" s="219"/>
      <c r="H374" s="219"/>
      <c r="I374" s="219"/>
    </row>
    <row r="375" spans="1:12" x14ac:dyDescent="0.25">
      <c r="A375" s="79"/>
      <c r="B375" s="79"/>
      <c r="C375" s="218" t="s">
        <v>134</v>
      </c>
      <c r="D375" s="219"/>
      <c r="E375" s="219"/>
      <c r="F375" s="219"/>
      <c r="G375" s="219"/>
      <c r="H375" s="219"/>
      <c r="I375" s="219"/>
    </row>
    <row r="376" spans="1:12" x14ac:dyDescent="0.25">
      <c r="A376" s="79"/>
      <c r="B376" s="79"/>
      <c r="C376" s="218" t="s">
        <v>135</v>
      </c>
      <c r="D376" s="219"/>
      <c r="E376" s="219"/>
      <c r="F376" s="219"/>
      <c r="G376" s="219"/>
      <c r="H376" s="219"/>
      <c r="I376" s="219"/>
    </row>
    <row r="377" spans="1:12" x14ac:dyDescent="0.25">
      <c r="A377" s="79"/>
      <c r="B377" s="79"/>
      <c r="C377" s="218" t="s">
        <v>136</v>
      </c>
      <c r="D377" s="219"/>
      <c r="E377" s="219"/>
      <c r="F377" s="219"/>
      <c r="G377" s="219"/>
      <c r="H377" s="219"/>
      <c r="I377" s="219"/>
      <c r="L377" s="87">
        <v>2578541.23</v>
      </c>
    </row>
    <row r="378" spans="1:12" x14ac:dyDescent="0.25">
      <c r="A378" s="79"/>
      <c r="B378" s="79"/>
      <c r="C378" s="218" t="s">
        <v>137</v>
      </c>
      <c r="D378" s="219"/>
      <c r="E378" s="219"/>
      <c r="F378" s="219"/>
      <c r="G378" s="219"/>
      <c r="H378" s="219"/>
      <c r="I378" s="219"/>
      <c r="L378" s="87">
        <v>123.66</v>
      </c>
    </row>
    <row r="379" spans="1:12" x14ac:dyDescent="0.25">
      <c r="A379" s="79"/>
      <c r="B379" s="79"/>
      <c r="C379" s="218" t="s">
        <v>520</v>
      </c>
      <c r="D379" s="219"/>
      <c r="E379" s="219"/>
      <c r="F379" s="219"/>
      <c r="G379" s="219"/>
      <c r="L379" s="140">
        <v>0</v>
      </c>
    </row>
    <row r="380" spans="1:12" x14ac:dyDescent="0.25">
      <c r="A380" s="79"/>
      <c r="B380" s="79"/>
      <c r="C380" s="218" t="s">
        <v>521</v>
      </c>
      <c r="D380" s="219"/>
      <c r="E380" s="219"/>
      <c r="F380" s="219"/>
      <c r="G380" s="219"/>
      <c r="L380" s="140">
        <v>0</v>
      </c>
    </row>
    <row r="381" spans="1:12" x14ac:dyDescent="0.25">
      <c r="A381" s="79"/>
      <c r="B381" s="79"/>
      <c r="C381" s="218" t="s">
        <v>522</v>
      </c>
      <c r="D381" s="219"/>
      <c r="E381" s="219"/>
      <c r="F381" s="219"/>
      <c r="G381" s="219"/>
      <c r="L381" s="140">
        <v>0</v>
      </c>
    </row>
    <row r="383" spans="1:12" x14ac:dyDescent="0.25">
      <c r="A383" s="79"/>
      <c r="B383" s="79"/>
      <c r="C383" s="220" t="s">
        <v>523</v>
      </c>
      <c r="D383" s="221"/>
      <c r="E383" s="221"/>
      <c r="F383" s="221"/>
      <c r="G383" s="221"/>
      <c r="L383" s="146">
        <v>262788.25</v>
      </c>
    </row>
    <row r="384" spans="1:12" x14ac:dyDescent="0.25">
      <c r="A384" s="79"/>
      <c r="B384" s="79"/>
      <c r="C384" s="222" t="s">
        <v>518</v>
      </c>
      <c r="D384" s="223"/>
      <c r="E384" s="223"/>
      <c r="F384" s="223"/>
      <c r="G384" s="223"/>
      <c r="H384" s="223"/>
      <c r="I384" s="223"/>
    </row>
    <row r="385" spans="1:12" x14ac:dyDescent="0.25">
      <c r="A385" s="79"/>
      <c r="B385" s="79"/>
      <c r="C385" s="218" t="s">
        <v>519</v>
      </c>
      <c r="D385" s="219"/>
      <c r="E385" s="219"/>
      <c r="F385" s="219"/>
      <c r="G385" s="219"/>
      <c r="L385" s="140">
        <v>137983.88</v>
      </c>
    </row>
    <row r="386" spans="1:12" x14ac:dyDescent="0.25">
      <c r="A386" s="79"/>
      <c r="B386" s="79"/>
      <c r="C386" s="222" t="s">
        <v>132</v>
      </c>
      <c r="D386" s="223"/>
      <c r="E386" s="223"/>
      <c r="F386" s="223"/>
      <c r="G386" s="223"/>
    </row>
    <row r="387" spans="1:12" x14ac:dyDescent="0.25">
      <c r="A387" s="79"/>
      <c r="B387" s="79"/>
      <c r="C387" s="218" t="s">
        <v>133</v>
      </c>
      <c r="D387" s="219"/>
      <c r="E387" s="219"/>
      <c r="F387" s="219"/>
      <c r="G387" s="219"/>
      <c r="H387" s="219"/>
      <c r="I387" s="219"/>
      <c r="L387" s="87">
        <v>83663.899999999994</v>
      </c>
    </row>
    <row r="388" spans="1:12" x14ac:dyDescent="0.25">
      <c r="A388" s="79"/>
      <c r="B388" s="79"/>
      <c r="C388" s="218" t="s">
        <v>134</v>
      </c>
      <c r="D388" s="219"/>
      <c r="E388" s="219"/>
      <c r="F388" s="219"/>
      <c r="G388" s="219"/>
      <c r="H388" s="219"/>
      <c r="I388" s="219"/>
      <c r="L388" s="87">
        <v>7036.46</v>
      </c>
    </row>
    <row r="389" spans="1:12" x14ac:dyDescent="0.25">
      <c r="A389" s="79"/>
      <c r="B389" s="79"/>
      <c r="C389" s="218" t="s">
        <v>135</v>
      </c>
      <c r="D389" s="219"/>
      <c r="E389" s="219"/>
      <c r="F389" s="219"/>
      <c r="G389" s="219"/>
      <c r="H389" s="219"/>
      <c r="I389" s="219"/>
      <c r="L389" s="87">
        <v>2704.61</v>
      </c>
    </row>
    <row r="390" spans="1:12" x14ac:dyDescent="0.25">
      <c r="A390" s="79"/>
      <c r="B390" s="79"/>
      <c r="C390" s="218" t="s">
        <v>136</v>
      </c>
      <c r="D390" s="219"/>
      <c r="E390" s="219"/>
      <c r="F390" s="219"/>
      <c r="G390" s="219"/>
      <c r="H390" s="219"/>
      <c r="I390" s="219"/>
      <c r="L390" s="87">
        <v>44578.91</v>
      </c>
    </row>
    <row r="391" spans="1:12" x14ac:dyDescent="0.25">
      <c r="A391" s="79"/>
      <c r="B391" s="79"/>
      <c r="C391" s="218" t="s">
        <v>137</v>
      </c>
      <c r="D391" s="219"/>
      <c r="E391" s="219"/>
      <c r="F391" s="219"/>
      <c r="G391" s="219"/>
      <c r="H391" s="219"/>
      <c r="I391" s="219"/>
    </row>
    <row r="392" spans="1:12" x14ac:dyDescent="0.25">
      <c r="A392" s="79"/>
      <c r="B392" s="79"/>
      <c r="C392" s="218" t="s">
        <v>520</v>
      </c>
      <c r="D392" s="219"/>
      <c r="E392" s="219"/>
      <c r="F392" s="219"/>
      <c r="G392" s="219"/>
      <c r="L392" s="140">
        <v>86368.51</v>
      </c>
    </row>
    <row r="393" spans="1:12" x14ac:dyDescent="0.25">
      <c r="A393" s="79"/>
      <c r="B393" s="79"/>
      <c r="C393" s="218" t="s">
        <v>521</v>
      </c>
      <c r="D393" s="219"/>
      <c r="E393" s="219"/>
      <c r="F393" s="219"/>
      <c r="G393" s="219"/>
      <c r="L393" s="140">
        <v>82015.179999999993</v>
      </c>
    </row>
    <row r="394" spans="1:12" x14ac:dyDescent="0.25">
      <c r="A394" s="79"/>
      <c r="B394" s="79"/>
      <c r="C394" s="218" t="s">
        <v>522</v>
      </c>
      <c r="D394" s="219"/>
      <c r="E394" s="219"/>
      <c r="F394" s="219"/>
      <c r="G394" s="219"/>
      <c r="L394" s="140">
        <v>42789.19</v>
      </c>
    </row>
    <row r="396" spans="1:12" x14ac:dyDescent="0.25">
      <c r="A396" s="79"/>
      <c r="B396" s="79"/>
      <c r="C396" s="220" t="s">
        <v>529</v>
      </c>
      <c r="D396" s="221"/>
      <c r="E396" s="221"/>
      <c r="F396" s="221"/>
      <c r="G396" s="221"/>
      <c r="H396" s="221"/>
      <c r="I396" s="221"/>
      <c r="L396" s="146">
        <v>2841453.14</v>
      </c>
    </row>
    <row r="397" spans="1:12" x14ac:dyDescent="0.25">
      <c r="A397" s="79"/>
      <c r="B397" s="79"/>
      <c r="C397" s="222" t="s">
        <v>518</v>
      </c>
      <c r="D397" s="223"/>
      <c r="E397" s="223"/>
      <c r="F397" s="223"/>
      <c r="G397" s="223"/>
      <c r="H397" s="223"/>
      <c r="I397" s="223"/>
    </row>
    <row r="398" spans="1:12" x14ac:dyDescent="0.25">
      <c r="A398" s="79"/>
      <c r="B398" s="79"/>
      <c r="C398" s="218" t="s">
        <v>530</v>
      </c>
      <c r="D398" s="219"/>
      <c r="E398" s="219"/>
      <c r="F398" s="219"/>
      <c r="G398" s="219"/>
      <c r="L398" s="140">
        <v>2716648.77</v>
      </c>
    </row>
    <row r="399" spans="1:12" x14ac:dyDescent="0.25">
      <c r="A399" s="79"/>
      <c r="B399" s="79"/>
      <c r="C399" s="222" t="s">
        <v>132</v>
      </c>
      <c r="D399" s="223"/>
      <c r="E399" s="223"/>
      <c r="F399" s="223"/>
      <c r="G399" s="223"/>
    </row>
    <row r="400" spans="1:12" x14ac:dyDescent="0.25">
      <c r="A400" s="79"/>
      <c r="B400" s="79"/>
      <c r="C400" s="218" t="s">
        <v>133</v>
      </c>
      <c r="D400" s="219"/>
      <c r="E400" s="219"/>
      <c r="F400" s="219"/>
      <c r="G400" s="219"/>
      <c r="H400" s="219"/>
      <c r="I400" s="219"/>
      <c r="L400" s="87">
        <v>83663.899999999994</v>
      </c>
    </row>
    <row r="401" spans="1:12" x14ac:dyDescent="0.25">
      <c r="A401" s="79"/>
      <c r="B401" s="79"/>
      <c r="C401" s="218" t="s">
        <v>134</v>
      </c>
      <c r="D401" s="219"/>
      <c r="E401" s="219"/>
      <c r="F401" s="219"/>
      <c r="G401" s="219"/>
      <c r="H401" s="219"/>
      <c r="I401" s="219"/>
      <c r="L401" s="87">
        <v>7036.46</v>
      </c>
    </row>
    <row r="402" spans="1:12" x14ac:dyDescent="0.25">
      <c r="A402" s="79"/>
      <c r="B402" s="79"/>
      <c r="C402" s="218" t="s">
        <v>135</v>
      </c>
      <c r="D402" s="219"/>
      <c r="E402" s="219"/>
      <c r="F402" s="219"/>
      <c r="G402" s="219"/>
      <c r="H402" s="219"/>
      <c r="I402" s="219"/>
      <c r="L402" s="87">
        <v>2704.61</v>
      </c>
    </row>
    <row r="403" spans="1:12" x14ac:dyDescent="0.25">
      <c r="A403" s="79"/>
      <c r="B403" s="79"/>
      <c r="C403" s="218" t="s">
        <v>136</v>
      </c>
      <c r="D403" s="219"/>
      <c r="E403" s="219"/>
      <c r="F403" s="219"/>
      <c r="G403" s="219"/>
      <c r="H403" s="219"/>
      <c r="I403" s="219"/>
      <c r="L403" s="87">
        <v>2623120.14</v>
      </c>
    </row>
    <row r="404" spans="1:12" x14ac:dyDescent="0.25">
      <c r="A404" s="79"/>
      <c r="C404" s="218" t="s">
        <v>137</v>
      </c>
      <c r="D404" s="219"/>
      <c r="E404" s="219"/>
      <c r="F404" s="219"/>
      <c r="G404" s="219"/>
      <c r="H404" s="219"/>
      <c r="I404" s="219"/>
      <c r="L404" s="87">
        <v>123.66</v>
      </c>
    </row>
    <row r="405" spans="1:12" x14ac:dyDescent="0.25">
      <c r="A405" s="79"/>
      <c r="C405" s="218" t="s">
        <v>531</v>
      </c>
      <c r="D405" s="219"/>
      <c r="E405" s="219"/>
      <c r="F405" s="219"/>
      <c r="G405" s="219"/>
      <c r="L405" s="140">
        <v>86368.51</v>
      </c>
    </row>
    <row r="406" spans="1:12" x14ac:dyDescent="0.25">
      <c r="A406" s="79"/>
      <c r="C406" s="218" t="s">
        <v>532</v>
      </c>
      <c r="D406" s="219"/>
      <c r="E406" s="219"/>
      <c r="F406" s="219"/>
      <c r="G406" s="219"/>
      <c r="L406" s="140">
        <v>82015.179999999993</v>
      </c>
    </row>
    <row r="407" spans="1:12" x14ac:dyDescent="0.25">
      <c r="A407" s="79"/>
      <c r="C407" s="218" t="s">
        <v>533</v>
      </c>
      <c r="D407" s="219"/>
      <c r="E407" s="219"/>
      <c r="F407" s="219"/>
      <c r="G407" s="219"/>
      <c r="L407" s="140">
        <v>42789.19</v>
      </c>
    </row>
    <row r="408" spans="1:12" x14ac:dyDescent="0.25">
      <c r="A408" s="79"/>
      <c r="C408" s="218" t="s">
        <v>534</v>
      </c>
      <c r="D408" s="219"/>
      <c r="E408" s="219"/>
      <c r="F408" s="219"/>
      <c r="G408" s="219"/>
      <c r="L408" s="140"/>
    </row>
    <row r="409" spans="1:12" x14ac:dyDescent="0.25">
      <c r="A409" s="79"/>
      <c r="C409" s="218" t="s">
        <v>535</v>
      </c>
      <c r="D409" s="219"/>
      <c r="E409" s="219"/>
      <c r="F409" s="219"/>
      <c r="G409" s="219"/>
      <c r="L409" s="140"/>
    </row>
    <row r="411" spans="1:12" x14ac:dyDescent="0.25">
      <c r="A411" s="79"/>
      <c r="C411" s="220" t="s">
        <v>536</v>
      </c>
      <c r="D411" s="221"/>
      <c r="E411" s="221"/>
      <c r="F411" s="221"/>
      <c r="G411" s="221"/>
      <c r="H411" s="221"/>
      <c r="I411" s="221"/>
      <c r="L411" s="146"/>
    </row>
    <row r="412" spans="1:12" x14ac:dyDescent="0.25">
      <c r="A412" s="79"/>
      <c r="C412" s="218" t="s">
        <v>537</v>
      </c>
      <c r="D412" s="219"/>
      <c r="E412" s="219"/>
      <c r="F412" s="219"/>
      <c r="G412" s="219"/>
      <c r="L412" s="140">
        <v>2617356.06</v>
      </c>
    </row>
    <row r="413" spans="1:12" x14ac:dyDescent="0.25">
      <c r="A413" s="79"/>
      <c r="C413" s="218" t="s">
        <v>538</v>
      </c>
      <c r="D413" s="219"/>
      <c r="E413" s="219"/>
      <c r="F413" s="219"/>
      <c r="G413" s="219"/>
      <c r="L413" s="140"/>
    </row>
    <row r="414" spans="1:12" x14ac:dyDescent="0.25">
      <c r="A414" s="79"/>
      <c r="C414" s="218" t="s">
        <v>539</v>
      </c>
      <c r="D414" s="219"/>
      <c r="E414" s="219"/>
      <c r="F414" s="219"/>
      <c r="G414" s="126">
        <v>196.51831200000001</v>
      </c>
    </row>
    <row r="415" spans="1:12" x14ac:dyDescent="0.25">
      <c r="A415" s="79"/>
      <c r="C415" s="218" t="s">
        <v>540</v>
      </c>
      <c r="D415" s="219"/>
      <c r="E415" s="219"/>
      <c r="F415" s="219"/>
      <c r="G415" s="126">
        <v>6.1531919999999998</v>
      </c>
    </row>
    <row r="417" spans="1:12" x14ac:dyDescent="0.25">
      <c r="A417" s="79"/>
      <c r="C417" s="218" t="s">
        <v>541</v>
      </c>
      <c r="D417" s="219"/>
      <c r="E417" s="219"/>
      <c r="F417" s="219"/>
      <c r="G417" s="219"/>
      <c r="H417" s="219"/>
      <c r="I417" s="219"/>
    </row>
    <row r="418" spans="1:12" ht="38.25" x14ac:dyDescent="0.25">
      <c r="A418" s="79"/>
      <c r="B418" s="109" t="s">
        <v>542</v>
      </c>
      <c r="C418" s="218" t="s">
        <v>543</v>
      </c>
      <c r="D418" s="219"/>
      <c r="E418" s="219"/>
      <c r="F418" s="219"/>
      <c r="G418" s="219"/>
      <c r="H418" s="219"/>
      <c r="I418" s="219"/>
      <c r="L418" s="140">
        <v>568290.63</v>
      </c>
    </row>
    <row r="419" spans="1:12" x14ac:dyDescent="0.25">
      <c r="A419" s="79"/>
      <c r="C419" s="218" t="s">
        <v>544</v>
      </c>
      <c r="D419" s="219"/>
      <c r="E419" s="219"/>
      <c r="F419" s="219"/>
      <c r="G419" s="219"/>
      <c r="H419" s="219"/>
      <c r="I419" s="219"/>
      <c r="L419" s="140">
        <v>3409743.77</v>
      </c>
    </row>
    <row r="420" spans="1:12" x14ac:dyDescent="0.25">
      <c r="A420" s="79"/>
      <c r="C420" s="220" t="s">
        <v>545</v>
      </c>
      <c r="D420" s="221"/>
      <c r="E420" s="221"/>
      <c r="F420" s="221"/>
      <c r="L420" s="133">
        <v>3409743.77</v>
      </c>
    </row>
    <row r="423" spans="1:12" x14ac:dyDescent="0.25">
      <c r="A423" s="79"/>
      <c r="B423" s="109" t="s">
        <v>546</v>
      </c>
      <c r="C423" s="216"/>
      <c r="D423" s="217"/>
      <c r="E423" s="217"/>
      <c r="F423" s="217"/>
      <c r="G423" s="217"/>
      <c r="H423" s="217"/>
      <c r="I423" s="217"/>
      <c r="J423" s="217"/>
      <c r="K423" s="217"/>
      <c r="L423" s="217"/>
    </row>
    <row r="424" spans="1:12" x14ac:dyDescent="0.25">
      <c r="A424" s="79"/>
      <c r="C424" s="214" t="s">
        <v>547</v>
      </c>
      <c r="D424" s="215"/>
      <c r="E424" s="215"/>
      <c r="F424" s="215"/>
      <c r="G424" s="215"/>
      <c r="H424" s="215"/>
      <c r="I424" s="215"/>
      <c r="J424" s="215"/>
      <c r="K424" s="215"/>
      <c r="L424" s="215"/>
    </row>
    <row r="426" spans="1:12" x14ac:dyDescent="0.25">
      <c r="A426" s="79"/>
      <c r="B426" s="109" t="s">
        <v>548</v>
      </c>
      <c r="C426" s="216"/>
      <c r="D426" s="217"/>
      <c r="E426" s="217"/>
      <c r="F426" s="217"/>
      <c r="G426" s="217"/>
      <c r="H426" s="217"/>
      <c r="I426" s="217"/>
      <c r="J426" s="217"/>
      <c r="K426" s="217"/>
      <c r="L426" s="217"/>
    </row>
    <row r="427" spans="1:12" x14ac:dyDescent="0.25">
      <c r="A427" s="79"/>
      <c r="C427" s="214" t="s">
        <v>547</v>
      </c>
      <c r="D427" s="215"/>
      <c r="E427" s="215"/>
      <c r="F427" s="215"/>
      <c r="G427" s="215"/>
      <c r="H427" s="215"/>
      <c r="I427" s="215"/>
      <c r="J427" s="215"/>
      <c r="K427" s="215"/>
      <c r="L427" s="215"/>
    </row>
    <row r="1317" spans="1:12" s="118" customFormat="1" x14ac:dyDescent="0.25">
      <c r="A1317" s="113"/>
      <c r="B1317" s="114"/>
      <c r="C1317" s="115"/>
      <c r="D1317" s="115"/>
      <c r="E1317" s="116"/>
      <c r="F1317" s="116"/>
      <c r="G1317" s="116"/>
      <c r="H1317" s="117"/>
      <c r="I1317" s="116"/>
      <c r="J1317" s="117"/>
      <c r="K1317" s="116"/>
      <c r="L1317" s="117"/>
    </row>
  </sheetData>
  <mergeCells count="199">
    <mergeCell ref="C355:I355"/>
    <mergeCell ref="C356:I356"/>
    <mergeCell ref="C357:G357"/>
    <mergeCell ref="C384:I384"/>
    <mergeCell ref="C385:G385"/>
    <mergeCell ref="C386:G386"/>
    <mergeCell ref="C361:G361"/>
    <mergeCell ref="C362:I362"/>
    <mergeCell ref="C406:G406"/>
    <mergeCell ref="C407:G407"/>
    <mergeCell ref="C408:G408"/>
    <mergeCell ref="C419:I419"/>
    <mergeCell ref="C420:F420"/>
    <mergeCell ref="C423:L423"/>
    <mergeCell ref="C424:L424"/>
    <mergeCell ref="C399:G399"/>
    <mergeCell ref="C400:I400"/>
    <mergeCell ref="C401:I401"/>
    <mergeCell ref="C402:I402"/>
    <mergeCell ref="C403:I403"/>
    <mergeCell ref="C404:I404"/>
    <mergeCell ref="C405:G405"/>
    <mergeCell ref="C426:L426"/>
    <mergeCell ref="C427:L427"/>
    <mergeCell ref="C413:G413"/>
    <mergeCell ref="C414:F414"/>
    <mergeCell ref="C415:F415"/>
    <mergeCell ref="C417:I417"/>
    <mergeCell ref="C418:I418"/>
    <mergeCell ref="C380:G380"/>
    <mergeCell ref="C381:G381"/>
    <mergeCell ref="C383:G383"/>
    <mergeCell ref="C409:G409"/>
    <mergeCell ref="C411:I411"/>
    <mergeCell ref="C412:G412"/>
    <mergeCell ref="C387:I387"/>
    <mergeCell ref="C388:I388"/>
    <mergeCell ref="C389:I389"/>
    <mergeCell ref="C390:I390"/>
    <mergeCell ref="C391:I391"/>
    <mergeCell ref="C392:G392"/>
    <mergeCell ref="C393:G393"/>
    <mergeCell ref="C394:G394"/>
    <mergeCell ref="C396:I396"/>
    <mergeCell ref="C397:I397"/>
    <mergeCell ref="C398:G398"/>
    <mergeCell ref="C363:G363"/>
    <mergeCell ref="C364:G364"/>
    <mergeCell ref="C365:G365"/>
    <mergeCell ref="C366:F366"/>
    <mergeCell ref="C367:F367"/>
    <mergeCell ref="C368:G368"/>
    <mergeCell ref="C370:G370"/>
    <mergeCell ref="C371:I371"/>
    <mergeCell ref="C372:G372"/>
    <mergeCell ref="C373:G373"/>
    <mergeCell ref="C374:I374"/>
    <mergeCell ref="C375:I375"/>
    <mergeCell ref="C376:I376"/>
    <mergeCell ref="C377:I377"/>
    <mergeCell ref="C378:I378"/>
    <mergeCell ref="C379:G379"/>
    <mergeCell ref="C313:L313"/>
    <mergeCell ref="C315:F315"/>
    <mergeCell ref="C317:F317"/>
    <mergeCell ref="C358:G358"/>
    <mergeCell ref="C359:G359"/>
    <mergeCell ref="C360:G360"/>
    <mergeCell ref="C325:F325"/>
    <mergeCell ref="C327:F327"/>
    <mergeCell ref="C329:F329"/>
    <mergeCell ref="C331:F331"/>
    <mergeCell ref="C333:F333"/>
    <mergeCell ref="C335:F335"/>
    <mergeCell ref="C337:F337"/>
    <mergeCell ref="C339:F339"/>
    <mergeCell ref="C341:F341"/>
    <mergeCell ref="C343:F343"/>
    <mergeCell ref="C345:F345"/>
    <mergeCell ref="C347:F347"/>
    <mergeCell ref="C349:F349"/>
    <mergeCell ref="C350:I350"/>
    <mergeCell ref="C351:G351"/>
    <mergeCell ref="C352:I352"/>
    <mergeCell ref="C353:I353"/>
    <mergeCell ref="C354:I354"/>
    <mergeCell ref="C238:F238"/>
    <mergeCell ref="C243:F243"/>
    <mergeCell ref="C262:F262"/>
    <mergeCell ref="C319:F319"/>
    <mergeCell ref="C321:F321"/>
    <mergeCell ref="C323:F323"/>
    <mergeCell ref="C295:I295"/>
    <mergeCell ref="C296:G296"/>
    <mergeCell ref="C297:I297"/>
    <mergeCell ref="C298:I298"/>
    <mergeCell ref="C299:I299"/>
    <mergeCell ref="C300:I300"/>
    <mergeCell ref="C301:I301"/>
    <mergeCell ref="C302:G302"/>
    <mergeCell ref="C303:G303"/>
    <mergeCell ref="C304:G304"/>
    <mergeCell ref="C305:G305"/>
    <mergeCell ref="C306:G306"/>
    <mergeCell ref="C307:I307"/>
    <mergeCell ref="C308:G308"/>
    <mergeCell ref="C309:G309"/>
    <mergeCell ref="C310:G310"/>
    <mergeCell ref="C311:F311"/>
    <mergeCell ref="C312:F312"/>
    <mergeCell ref="C161:F161"/>
    <mergeCell ref="C179:F179"/>
    <mergeCell ref="C184:F184"/>
    <mergeCell ref="C267:F267"/>
    <mergeCell ref="C286:F286"/>
    <mergeCell ref="C294:F294"/>
    <mergeCell ref="C188:I188"/>
    <mergeCell ref="C189:I189"/>
    <mergeCell ref="C190:I190"/>
    <mergeCell ref="C191:I191"/>
    <mergeCell ref="C192:G192"/>
    <mergeCell ref="C193:G193"/>
    <mergeCell ref="C194:G194"/>
    <mergeCell ref="C195:G195"/>
    <mergeCell ref="C196:G196"/>
    <mergeCell ref="C197:I197"/>
    <mergeCell ref="C198:G198"/>
    <mergeCell ref="C199:G199"/>
    <mergeCell ref="C200:G200"/>
    <mergeCell ref="C201:F201"/>
    <mergeCell ref="C202:F202"/>
    <mergeCell ref="C203:L203"/>
    <mergeCell ref="C218:F218"/>
    <mergeCell ref="C223:F223"/>
    <mergeCell ref="E43:G43"/>
    <mergeCell ref="A43:A44"/>
    <mergeCell ref="B43:B44"/>
    <mergeCell ref="C96:F96"/>
    <mergeCell ref="C109:F109"/>
    <mergeCell ref="C114:F114"/>
    <mergeCell ref="C135:F135"/>
    <mergeCell ref="C140:F140"/>
    <mergeCell ref="C156:F156"/>
    <mergeCell ref="C43:C44"/>
    <mergeCell ref="D43:D44"/>
    <mergeCell ref="H43:L43"/>
    <mergeCell ref="C185:I185"/>
    <mergeCell ref="C186:G186"/>
    <mergeCell ref="C187:I187"/>
    <mergeCell ref="A26:L26"/>
    <mergeCell ref="A25:L25"/>
    <mergeCell ref="A7:E7"/>
    <mergeCell ref="F7:L7"/>
    <mergeCell ref="A8:E8"/>
    <mergeCell ref="A12:E12"/>
    <mergeCell ref="F12:L12"/>
    <mergeCell ref="A13:E13"/>
    <mergeCell ref="C91:F91"/>
    <mergeCell ref="C46:L46"/>
    <mergeCell ref="C59:F59"/>
    <mergeCell ref="C64:F64"/>
    <mergeCell ref="C77:F77"/>
    <mergeCell ref="C82:F82"/>
    <mergeCell ref="J39:K39"/>
    <mergeCell ref="J37:K37"/>
    <mergeCell ref="J38:K38"/>
    <mergeCell ref="F13:L13"/>
    <mergeCell ref="F8:L8"/>
    <mergeCell ref="A9:E9"/>
    <mergeCell ref="F9:L9"/>
    <mergeCell ref="F14:L14"/>
    <mergeCell ref="A23:L23"/>
    <mergeCell ref="B22:K22"/>
    <mergeCell ref="A20:L20"/>
    <mergeCell ref="A10:E10"/>
    <mergeCell ref="F10:L10"/>
    <mergeCell ref="A11:E11"/>
    <mergeCell ref="F11:L11"/>
    <mergeCell ref="A19:L19"/>
    <mergeCell ref="A14:E14"/>
    <mergeCell ref="G35:I35"/>
    <mergeCell ref="J35:K35"/>
    <mergeCell ref="G36:I36"/>
    <mergeCell ref="J36:K36"/>
    <mergeCell ref="C31:L31"/>
    <mergeCell ref="A16:L16"/>
    <mergeCell ref="A17:L17"/>
    <mergeCell ref="C30:L30"/>
    <mergeCell ref="E33:L33"/>
    <mergeCell ref="A1:L1"/>
    <mergeCell ref="A2:E2"/>
    <mergeCell ref="F2:L2"/>
    <mergeCell ref="F3:L3"/>
    <mergeCell ref="A4:C4"/>
    <mergeCell ref="F4:L4"/>
    <mergeCell ref="A5:C5"/>
    <mergeCell ref="F5:L5"/>
    <mergeCell ref="A6:E6"/>
    <mergeCell ref="F6:L6"/>
  </mergeCells>
  <pageMargins left="0.39370078740157483" right="0.31496062992125984" top="0.39370078740157483" bottom="0.31496062992125984" header="0.19685039370078741" footer="0.19685039370078741"/>
  <pageSetup paperSize="9" orientation="portrait" r:id="rId1"/>
  <headerFooter>
    <oddHeader>&amp;L&amp;"Arial Cyr,курсив"&amp;8Estimate 2.0&amp;R&amp;"Arial Cyr,курсив"&amp;8Приказ Минстроя РФ от 04.08.20 № 421</oddHeader>
    <oddFooter>&amp;R&amp;"Arial Cyr,полужирный"&amp;10&amp;P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1317"/>
  <sheetViews>
    <sheetView topLeftCell="A16" zoomScaleNormal="100" zoomScaleSheetLayoutView="100" workbookViewId="0">
      <selection activeCell="O8" sqref="O8"/>
    </sheetView>
  </sheetViews>
  <sheetFormatPr defaultColWidth="9.140625" defaultRowHeight="12.75" x14ac:dyDescent="0.25"/>
  <cols>
    <col min="1" max="1" width="4.42578125" style="80" customWidth="1"/>
    <col min="2" max="2" width="10.28515625" style="109" customWidth="1"/>
    <col min="3" max="3" width="21.140625" style="115" customWidth="1"/>
    <col min="4" max="4" width="8.7109375" style="85" customWidth="1"/>
    <col min="5" max="5" width="8.7109375" style="86" customWidth="1"/>
    <col min="6" max="6" width="5.7109375" style="86" customWidth="1"/>
    <col min="7" max="7" width="9.42578125" style="86" customWidth="1"/>
    <col min="8" max="8" width="8.7109375" style="87" customWidth="1"/>
    <col min="9" max="9" width="5.7109375" style="86" customWidth="1"/>
    <col min="10" max="10" width="8.85546875" style="87" customWidth="1"/>
    <col min="11" max="11" width="4.7109375" style="86" customWidth="1"/>
    <col min="12" max="12" width="10.7109375" style="87" customWidth="1"/>
    <col min="13" max="16384" width="9.140625" style="79"/>
  </cols>
  <sheetData>
    <row r="1" spans="1:12" ht="67.5" customHeight="1" x14ac:dyDescent="0.25">
      <c r="A1" s="207"/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2" x14ac:dyDescent="0.25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2" x14ac:dyDescent="0.25">
      <c r="A3" s="203"/>
      <c r="B3" s="204"/>
      <c r="C3" s="205"/>
      <c r="D3" s="206"/>
      <c r="E3" s="206"/>
      <c r="F3" s="209"/>
      <c r="G3" s="209"/>
      <c r="H3" s="209"/>
      <c r="I3" s="209"/>
      <c r="J3" s="209"/>
      <c r="K3" s="209"/>
      <c r="L3" s="209"/>
    </row>
    <row r="4" spans="1:12" x14ac:dyDescent="0.25">
      <c r="A4" s="210"/>
      <c r="B4" s="210"/>
      <c r="C4" s="210"/>
      <c r="D4" s="205"/>
      <c r="E4" s="205"/>
      <c r="F4" s="211"/>
      <c r="G4" s="211"/>
      <c r="H4" s="211"/>
      <c r="I4" s="211"/>
      <c r="J4" s="211"/>
      <c r="K4" s="211"/>
      <c r="L4" s="211"/>
    </row>
    <row r="5" spans="1:12" x14ac:dyDescent="0.25">
      <c r="A5" s="210"/>
      <c r="B5" s="210"/>
      <c r="C5" s="210"/>
      <c r="D5" s="205"/>
      <c r="E5" s="205"/>
      <c r="F5" s="211"/>
      <c r="G5" s="211"/>
      <c r="H5" s="211"/>
      <c r="I5" s="211"/>
      <c r="J5" s="211"/>
      <c r="K5" s="211"/>
      <c r="L5" s="211"/>
    </row>
    <row r="6" spans="1:12" ht="38.25" customHeight="1" x14ac:dyDescent="0.25">
      <c r="A6" s="212"/>
      <c r="B6" s="212"/>
      <c r="C6" s="212"/>
      <c r="D6" s="212"/>
      <c r="E6" s="212"/>
      <c r="F6" s="213"/>
      <c r="G6" s="213"/>
      <c r="H6" s="213"/>
      <c r="I6" s="213"/>
      <c r="J6" s="213"/>
      <c r="K6" s="213"/>
      <c r="L6" s="213"/>
    </row>
    <row r="7" spans="1:12" ht="17.25" customHeight="1" x14ac:dyDescent="0.25">
      <c r="A7" s="238" t="s">
        <v>26</v>
      </c>
      <c r="B7" s="238"/>
      <c r="C7" s="238"/>
      <c r="D7" s="238"/>
      <c r="E7" s="238"/>
      <c r="F7" s="240" t="s">
        <v>27</v>
      </c>
      <c r="G7" s="240"/>
      <c r="H7" s="240"/>
      <c r="I7" s="240"/>
      <c r="J7" s="240"/>
      <c r="K7" s="240"/>
      <c r="L7" s="240"/>
    </row>
    <row r="8" spans="1:12" ht="33" customHeight="1" x14ac:dyDescent="0.25">
      <c r="A8" s="238" t="s">
        <v>28</v>
      </c>
      <c r="B8" s="238"/>
      <c r="C8" s="238"/>
      <c r="D8" s="238"/>
      <c r="E8" s="238"/>
      <c r="F8" s="240" t="s">
        <v>43</v>
      </c>
      <c r="G8" s="240"/>
      <c r="H8" s="240"/>
      <c r="I8" s="240"/>
      <c r="J8" s="240"/>
      <c r="K8" s="240"/>
      <c r="L8" s="240"/>
    </row>
    <row r="9" spans="1:12" ht="118.15" customHeight="1" x14ac:dyDescent="0.25">
      <c r="A9" s="238" t="s">
        <v>39</v>
      </c>
      <c r="B9" s="238"/>
      <c r="C9" s="238"/>
      <c r="D9" s="238"/>
      <c r="E9" s="238"/>
      <c r="F9" s="241" t="s">
        <v>659</v>
      </c>
      <c r="G9" s="241"/>
      <c r="H9" s="241"/>
      <c r="I9" s="241"/>
      <c r="J9" s="241"/>
      <c r="K9" s="241"/>
      <c r="L9" s="241"/>
    </row>
    <row r="10" spans="1:12" ht="115.9" customHeight="1" x14ac:dyDescent="0.25">
      <c r="A10" s="238" t="s">
        <v>40</v>
      </c>
      <c r="B10" s="238"/>
      <c r="C10" s="238"/>
      <c r="D10" s="238"/>
      <c r="E10" s="238"/>
      <c r="F10" s="241" t="s">
        <v>45</v>
      </c>
      <c r="G10" s="241"/>
      <c r="H10" s="241"/>
      <c r="I10" s="241"/>
      <c r="J10" s="241"/>
      <c r="K10" s="241"/>
      <c r="L10" s="241"/>
    </row>
    <row r="11" spans="1:12" ht="43.9" customHeight="1" x14ac:dyDescent="0.25">
      <c r="A11" s="238" t="s">
        <v>42</v>
      </c>
      <c r="B11" s="238"/>
      <c r="C11" s="238"/>
      <c r="D11" s="238"/>
      <c r="E11" s="238"/>
      <c r="F11" s="241" t="s">
        <v>46</v>
      </c>
      <c r="G11" s="241"/>
      <c r="H11" s="241"/>
      <c r="I11" s="241"/>
      <c r="J11" s="241"/>
      <c r="K11" s="241"/>
      <c r="L11" s="241"/>
    </row>
    <row r="12" spans="1:12" ht="24" customHeight="1" x14ac:dyDescent="0.25">
      <c r="A12" s="238" t="s">
        <v>36</v>
      </c>
      <c r="B12" s="238"/>
      <c r="C12" s="238"/>
      <c r="D12" s="238"/>
      <c r="E12" s="238"/>
      <c r="F12" s="241" t="s">
        <v>658</v>
      </c>
      <c r="G12" s="241"/>
      <c r="H12" s="241"/>
      <c r="I12" s="241"/>
      <c r="J12" s="241"/>
      <c r="K12" s="241"/>
      <c r="L12" s="241"/>
    </row>
    <row r="13" spans="1:12" ht="17.25" customHeight="1" x14ac:dyDescent="0.25">
      <c r="A13" s="238" t="s">
        <v>29</v>
      </c>
      <c r="B13" s="238"/>
      <c r="C13" s="238"/>
      <c r="D13" s="238"/>
      <c r="E13" s="238"/>
      <c r="F13" s="241" t="s">
        <v>48</v>
      </c>
      <c r="G13" s="241"/>
      <c r="H13" s="241"/>
      <c r="I13" s="241"/>
      <c r="J13" s="241"/>
      <c r="K13" s="241"/>
      <c r="L13" s="241"/>
    </row>
    <row r="14" spans="1:12" ht="17.25" customHeight="1" x14ac:dyDescent="0.25">
      <c r="A14" s="238" t="s">
        <v>30</v>
      </c>
      <c r="B14" s="238"/>
      <c r="C14" s="238"/>
      <c r="D14" s="238"/>
      <c r="E14" s="238"/>
      <c r="F14" s="241" t="s">
        <v>49</v>
      </c>
      <c r="G14" s="241"/>
      <c r="H14" s="241"/>
      <c r="I14" s="241"/>
      <c r="J14" s="241"/>
      <c r="K14" s="241"/>
      <c r="L14" s="241"/>
    </row>
    <row r="15" spans="1:12" ht="10.5" customHeight="1" x14ac:dyDescent="0.25">
      <c r="A15" s="84"/>
      <c r="C15" s="34"/>
      <c r="D15" s="84"/>
      <c r="E15" s="84"/>
      <c r="F15" s="34"/>
      <c r="G15" s="34"/>
      <c r="H15" s="34"/>
      <c r="I15" s="34"/>
      <c r="J15" s="34"/>
      <c r="K15" s="34"/>
      <c r="L15" s="34"/>
    </row>
    <row r="16" spans="1:12" ht="33" customHeight="1" x14ac:dyDescent="0.25">
      <c r="A16" s="250" t="s">
        <v>50</v>
      </c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</row>
    <row r="17" spans="1:12" ht="16.5" customHeight="1" x14ac:dyDescent="0.25">
      <c r="A17" s="245" t="s">
        <v>0</v>
      </c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</row>
    <row r="19" spans="1:12" ht="34.15" customHeight="1" x14ac:dyDescent="0.25">
      <c r="A19" s="252" t="s">
        <v>50</v>
      </c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</row>
    <row r="20" spans="1:12" ht="17.25" customHeight="1" x14ac:dyDescent="0.25">
      <c r="A20" s="245" t="s">
        <v>2</v>
      </c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</row>
    <row r="21" spans="1:12" ht="2.1" customHeight="1" x14ac:dyDescent="0.25"/>
    <row r="22" spans="1:12" ht="18" customHeight="1" x14ac:dyDescent="0.25">
      <c r="A22" s="6"/>
      <c r="B22" s="244"/>
      <c r="C22" s="244"/>
      <c r="D22" s="244"/>
      <c r="E22" s="244"/>
      <c r="F22" s="244"/>
      <c r="G22" s="244"/>
      <c r="H22" s="244"/>
      <c r="I22" s="244"/>
      <c r="J22" s="244"/>
      <c r="K22" s="244"/>
      <c r="L22" s="31"/>
    </row>
    <row r="23" spans="1:12" ht="18" customHeight="1" x14ac:dyDescent="0.25">
      <c r="A23" s="239" t="s">
        <v>867</v>
      </c>
      <c r="B23" s="239"/>
      <c r="C23" s="239"/>
      <c r="D23" s="239"/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6"/>
      <c r="B24" s="82"/>
      <c r="C24" s="81"/>
      <c r="D24" s="81"/>
      <c r="E24" s="81"/>
      <c r="F24" s="81"/>
      <c r="G24" s="81"/>
      <c r="H24" s="81"/>
      <c r="I24" s="81"/>
      <c r="J24" s="81"/>
      <c r="K24" s="81"/>
      <c r="L24" s="31"/>
    </row>
    <row r="25" spans="1:12" ht="15.75" customHeight="1" x14ac:dyDescent="0.25">
      <c r="A25" s="252" t="s">
        <v>809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</row>
    <row r="26" spans="1:12" ht="21" customHeight="1" x14ac:dyDescent="0.25">
      <c r="A26" s="245" t="s">
        <v>41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</row>
    <row r="27" spans="1:12" ht="2.1" customHeight="1" x14ac:dyDescent="0.25"/>
    <row r="28" spans="1:12" x14ac:dyDescent="0.25">
      <c r="A28" s="80" t="s">
        <v>3</v>
      </c>
      <c r="C28" s="83" t="s">
        <v>52</v>
      </c>
      <c r="D28" s="85" t="s">
        <v>4</v>
      </c>
    </row>
    <row r="30" spans="1:12" x14ac:dyDescent="0.25">
      <c r="A30" s="80" t="s">
        <v>5</v>
      </c>
      <c r="C30" s="259" t="s">
        <v>53</v>
      </c>
      <c r="D30" s="259"/>
      <c r="E30" s="259"/>
      <c r="F30" s="259"/>
      <c r="G30" s="259"/>
      <c r="H30" s="259"/>
      <c r="I30" s="259"/>
      <c r="J30" s="259"/>
      <c r="K30" s="259"/>
      <c r="L30" s="259"/>
    </row>
    <row r="31" spans="1:12" ht="12.75" customHeight="1" x14ac:dyDescent="0.25">
      <c r="A31" s="8"/>
      <c r="C31" s="245" t="s">
        <v>23</v>
      </c>
      <c r="D31" s="245"/>
      <c r="E31" s="245"/>
      <c r="F31" s="245"/>
      <c r="G31" s="245"/>
      <c r="H31" s="245"/>
      <c r="I31" s="245"/>
      <c r="J31" s="245"/>
      <c r="K31" s="245"/>
      <c r="L31" s="245"/>
    </row>
    <row r="32" spans="1:12" ht="9" customHeight="1" x14ac:dyDescent="0.25"/>
    <row r="33" spans="1:12" x14ac:dyDescent="0.25">
      <c r="A33" s="9" t="s">
        <v>21</v>
      </c>
      <c r="B33" s="38"/>
      <c r="D33" s="28" t="s">
        <v>54</v>
      </c>
      <c r="E33" s="251"/>
      <c r="F33" s="251"/>
      <c r="G33" s="251"/>
      <c r="H33" s="251"/>
      <c r="I33" s="251"/>
      <c r="J33" s="251"/>
      <c r="K33" s="251"/>
      <c r="L33" s="251"/>
    </row>
    <row r="34" spans="1:12" x14ac:dyDescent="0.25">
      <c r="A34" s="10"/>
      <c r="B34" s="38"/>
    </row>
    <row r="35" spans="1:12" x14ac:dyDescent="0.25">
      <c r="A35" s="92" t="s">
        <v>1</v>
      </c>
      <c r="B35" s="110"/>
      <c r="C35" s="120"/>
      <c r="D35" s="93" t="s">
        <v>806</v>
      </c>
      <c r="E35" s="94" t="s">
        <v>6</v>
      </c>
      <c r="F35" s="94"/>
      <c r="G35" s="247" t="s">
        <v>18</v>
      </c>
      <c r="H35" s="247"/>
      <c r="I35" s="247"/>
      <c r="J35" s="248" t="s">
        <v>808</v>
      </c>
      <c r="K35" s="248"/>
      <c r="L35" s="106" t="s">
        <v>19</v>
      </c>
    </row>
    <row r="36" spans="1:12" x14ac:dyDescent="0.25">
      <c r="A36" s="103" t="s">
        <v>7</v>
      </c>
      <c r="C36" s="121"/>
      <c r="D36" s="97"/>
      <c r="E36" s="98"/>
      <c r="F36" s="94"/>
      <c r="G36" s="249" t="s">
        <v>37</v>
      </c>
      <c r="H36" s="249"/>
      <c r="I36" s="249"/>
      <c r="J36" s="248" t="s">
        <v>58</v>
      </c>
      <c r="K36" s="248"/>
      <c r="L36" s="106" t="s">
        <v>19</v>
      </c>
    </row>
    <row r="37" spans="1:12" ht="14.1" customHeight="1" x14ac:dyDescent="0.25">
      <c r="A37" s="104" t="s">
        <v>8</v>
      </c>
      <c r="C37" s="120"/>
      <c r="D37" s="93" t="s">
        <v>58</v>
      </c>
      <c r="E37" s="94" t="s">
        <v>19</v>
      </c>
      <c r="F37" s="94"/>
      <c r="G37" s="94" t="s">
        <v>9</v>
      </c>
      <c r="H37" s="95"/>
      <c r="I37" s="98"/>
      <c r="J37" s="242" t="s">
        <v>807</v>
      </c>
      <c r="K37" s="242"/>
      <c r="L37" s="106" t="s">
        <v>22</v>
      </c>
    </row>
    <row r="38" spans="1:12" ht="14.1" customHeight="1" x14ac:dyDescent="0.25">
      <c r="A38" s="104" t="s">
        <v>10</v>
      </c>
      <c r="C38" s="120"/>
      <c r="D38" s="93" t="s">
        <v>58</v>
      </c>
      <c r="E38" s="94" t="s">
        <v>19</v>
      </c>
      <c r="F38" s="94"/>
      <c r="G38" s="94" t="s">
        <v>11</v>
      </c>
      <c r="H38" s="95"/>
      <c r="I38" s="98"/>
      <c r="J38" s="243" t="s">
        <v>68</v>
      </c>
      <c r="K38" s="243"/>
      <c r="L38" s="106" t="s">
        <v>22</v>
      </c>
    </row>
    <row r="39" spans="1:12" ht="14.1" customHeight="1" x14ac:dyDescent="0.25">
      <c r="A39" s="104" t="s">
        <v>12</v>
      </c>
      <c r="C39" s="120"/>
      <c r="D39" s="93" t="s">
        <v>58</v>
      </c>
      <c r="E39" s="94" t="s">
        <v>19</v>
      </c>
      <c r="F39" s="94"/>
      <c r="G39" s="94"/>
      <c r="H39" s="95"/>
      <c r="I39" s="98"/>
      <c r="J39" s="237"/>
      <c r="K39" s="237"/>
      <c r="L39" s="106"/>
    </row>
    <row r="40" spans="1:12" ht="14.1" customHeight="1" x14ac:dyDescent="0.25">
      <c r="A40" s="104" t="s">
        <v>13</v>
      </c>
      <c r="C40" s="120"/>
      <c r="D40" s="93" t="s">
        <v>806</v>
      </c>
      <c r="E40" s="94" t="s">
        <v>19</v>
      </c>
      <c r="F40" s="94"/>
      <c r="G40" s="94"/>
      <c r="H40" s="95"/>
      <c r="I40" s="96"/>
      <c r="J40" s="99"/>
      <c r="K40" s="96"/>
      <c r="L40" s="95"/>
    </row>
    <row r="41" spans="1:12" ht="14.1" customHeight="1" x14ac:dyDescent="0.25">
      <c r="A41" s="104"/>
      <c r="C41" s="120"/>
      <c r="D41" s="93"/>
      <c r="E41" s="94"/>
      <c r="F41" s="94"/>
      <c r="G41" s="94"/>
      <c r="H41" s="95"/>
      <c r="I41" s="96"/>
      <c r="J41" s="99"/>
      <c r="K41" s="96"/>
      <c r="L41" s="95"/>
    </row>
    <row r="42" spans="1:12" ht="14.1" customHeight="1" x14ac:dyDescent="0.25">
      <c r="A42" s="100"/>
      <c r="B42" s="111"/>
      <c r="C42" s="122"/>
      <c r="D42" s="101"/>
      <c r="E42" s="96"/>
      <c r="F42" s="96"/>
      <c r="G42" s="96"/>
      <c r="H42" s="95"/>
      <c r="I42" s="96"/>
      <c r="J42" s="95"/>
      <c r="K42" s="102"/>
      <c r="L42" s="107"/>
    </row>
    <row r="43" spans="1:12" ht="16.5" customHeight="1" x14ac:dyDescent="0.25">
      <c r="A43" s="229" t="s">
        <v>25</v>
      </c>
      <c r="B43" s="231" t="s">
        <v>17</v>
      </c>
      <c r="C43" s="233" t="s">
        <v>14</v>
      </c>
      <c r="D43" s="235" t="s">
        <v>15</v>
      </c>
      <c r="E43" s="226" t="s">
        <v>16</v>
      </c>
      <c r="F43" s="227"/>
      <c r="G43" s="228"/>
      <c r="H43" s="226" t="s">
        <v>33</v>
      </c>
      <c r="I43" s="227"/>
      <c r="J43" s="227"/>
      <c r="K43" s="227"/>
      <c r="L43" s="228"/>
    </row>
    <row r="44" spans="1:12" ht="46.5" customHeight="1" x14ac:dyDescent="0.25">
      <c r="A44" s="230"/>
      <c r="B44" s="232"/>
      <c r="C44" s="234"/>
      <c r="D44" s="236"/>
      <c r="E44" s="90" t="s">
        <v>38</v>
      </c>
      <c r="F44" s="90" t="s">
        <v>24</v>
      </c>
      <c r="G44" s="90" t="s">
        <v>20</v>
      </c>
      <c r="H44" s="91" t="s">
        <v>35</v>
      </c>
      <c r="I44" s="108" t="s">
        <v>31</v>
      </c>
      <c r="J44" s="108" t="s">
        <v>34</v>
      </c>
      <c r="K44" s="90" t="s">
        <v>24</v>
      </c>
      <c r="L44" s="108" t="s">
        <v>32</v>
      </c>
    </row>
    <row r="45" spans="1:12" x14ac:dyDescent="0.25">
      <c r="A45" s="88">
        <v>1</v>
      </c>
      <c r="B45" s="112">
        <v>2</v>
      </c>
      <c r="C45" s="123">
        <v>3</v>
      </c>
      <c r="D45" s="119">
        <v>4</v>
      </c>
      <c r="E45" s="89">
        <v>5</v>
      </c>
      <c r="F45" s="89">
        <v>6</v>
      </c>
      <c r="G45" s="89">
        <v>7</v>
      </c>
      <c r="H45" s="89">
        <v>8</v>
      </c>
      <c r="I45" s="89">
        <v>9</v>
      </c>
      <c r="J45" s="89">
        <v>10</v>
      </c>
      <c r="K45" s="89">
        <v>11</v>
      </c>
      <c r="L45" s="105">
        <v>12</v>
      </c>
    </row>
    <row r="46" spans="1:12" x14ac:dyDescent="0.25">
      <c r="C46" s="224" t="s">
        <v>866</v>
      </c>
      <c r="D46" s="225"/>
      <c r="E46" s="225"/>
      <c r="F46" s="225"/>
      <c r="G46" s="225"/>
      <c r="H46" s="225"/>
      <c r="I46" s="225"/>
      <c r="J46" s="225"/>
      <c r="K46" s="225"/>
      <c r="L46" s="225"/>
    </row>
    <row r="47" spans="1:12" ht="51" x14ac:dyDescent="0.25">
      <c r="A47" s="127" t="s">
        <v>64</v>
      </c>
      <c r="B47" s="128" t="s">
        <v>805</v>
      </c>
      <c r="C47" s="129" t="s">
        <v>804</v>
      </c>
      <c r="D47" s="130" t="s">
        <v>67</v>
      </c>
      <c r="E47" s="131">
        <v>12</v>
      </c>
      <c r="F47" s="131">
        <v>0.8</v>
      </c>
      <c r="G47" s="131">
        <v>9.6</v>
      </c>
      <c r="H47" s="133"/>
      <c r="I47" s="132"/>
      <c r="J47" s="133"/>
      <c r="K47" s="132"/>
      <c r="L47" s="133"/>
    </row>
    <row r="48" spans="1:12" ht="153" x14ac:dyDescent="0.25">
      <c r="A48" s="134" t="s">
        <v>68</v>
      </c>
      <c r="B48" s="135" t="s">
        <v>801</v>
      </c>
      <c r="C48" s="136" t="s">
        <v>865</v>
      </c>
      <c r="D48" s="137"/>
      <c r="E48" s="138"/>
      <c r="F48" s="138"/>
      <c r="G48" s="138"/>
      <c r="H48" s="139"/>
      <c r="I48" s="138"/>
      <c r="J48" s="139"/>
      <c r="K48" s="138"/>
      <c r="L48" s="139"/>
    </row>
    <row r="49" spans="1:12" ht="76.5" x14ac:dyDescent="0.25">
      <c r="A49" s="134" t="s">
        <v>68</v>
      </c>
      <c r="B49" s="135" t="s">
        <v>855</v>
      </c>
      <c r="C49" s="136" t="s">
        <v>785</v>
      </c>
      <c r="D49" s="137"/>
      <c r="E49" s="138"/>
      <c r="F49" s="138"/>
      <c r="G49" s="138"/>
      <c r="H49" s="139"/>
      <c r="I49" s="138"/>
      <c r="J49" s="139"/>
      <c r="K49" s="138"/>
      <c r="L49" s="139"/>
    </row>
    <row r="50" spans="1:12" x14ac:dyDescent="0.25">
      <c r="A50" s="124" t="s">
        <v>68</v>
      </c>
      <c r="B50" s="109" t="s">
        <v>64</v>
      </c>
      <c r="C50" s="115" t="s">
        <v>73</v>
      </c>
      <c r="D50" s="125" t="s">
        <v>22</v>
      </c>
      <c r="G50" s="126">
        <v>56.16</v>
      </c>
      <c r="L50" s="140">
        <v>26882.89</v>
      </c>
    </row>
    <row r="51" spans="1:12" x14ac:dyDescent="0.25">
      <c r="A51" s="124" t="s">
        <v>68</v>
      </c>
      <c r="B51" s="109" t="s">
        <v>800</v>
      </c>
      <c r="C51" s="115" t="s">
        <v>799</v>
      </c>
      <c r="D51" s="125" t="s">
        <v>22</v>
      </c>
      <c r="E51" s="126">
        <v>1.8</v>
      </c>
      <c r="F51" s="126">
        <v>1.3</v>
      </c>
      <c r="G51" s="126">
        <v>22.463999999999999</v>
      </c>
      <c r="J51" s="140">
        <v>362.98</v>
      </c>
      <c r="L51" s="140">
        <v>8153.98</v>
      </c>
    </row>
    <row r="52" spans="1:12" x14ac:dyDescent="0.25">
      <c r="A52" s="124" t="s">
        <v>68</v>
      </c>
      <c r="B52" s="109" t="s">
        <v>766</v>
      </c>
      <c r="C52" s="115" t="s">
        <v>765</v>
      </c>
      <c r="D52" s="125" t="s">
        <v>22</v>
      </c>
      <c r="E52" s="126">
        <v>2.7</v>
      </c>
      <c r="F52" s="126">
        <v>1.3</v>
      </c>
      <c r="G52" s="126">
        <v>33.695999999999998</v>
      </c>
      <c r="J52" s="140">
        <v>555.82000000000005</v>
      </c>
      <c r="L52" s="140">
        <v>18728.91</v>
      </c>
    </row>
    <row r="53" spans="1:12" x14ac:dyDescent="0.25">
      <c r="A53" s="124" t="s">
        <v>68</v>
      </c>
      <c r="B53" s="109" t="s">
        <v>76</v>
      </c>
      <c r="C53" s="115" t="s">
        <v>77</v>
      </c>
      <c r="D53" s="125"/>
    </row>
    <row r="54" spans="1:12" x14ac:dyDescent="0.25">
      <c r="A54" s="124" t="s">
        <v>68</v>
      </c>
      <c r="B54" s="109" t="s">
        <v>68</v>
      </c>
      <c r="C54" s="115" t="s">
        <v>78</v>
      </c>
      <c r="D54" s="125" t="s">
        <v>22</v>
      </c>
    </row>
    <row r="55" spans="1:12" x14ac:dyDescent="0.25">
      <c r="A55" s="124" t="s">
        <v>68</v>
      </c>
      <c r="B55" s="109" t="s">
        <v>89</v>
      </c>
      <c r="C55" s="115" t="s">
        <v>90</v>
      </c>
      <c r="D55" s="125"/>
    </row>
    <row r="56" spans="1:12" x14ac:dyDescent="0.25">
      <c r="A56" s="141"/>
      <c r="B56" s="142"/>
      <c r="C56" s="224" t="s">
        <v>91</v>
      </c>
      <c r="D56" s="225"/>
      <c r="E56" s="225"/>
      <c r="F56" s="225"/>
      <c r="G56" s="143"/>
      <c r="H56" s="144"/>
      <c r="I56" s="143"/>
      <c r="J56" s="144"/>
      <c r="K56" s="143"/>
      <c r="L56" s="145">
        <v>26882.89</v>
      </c>
    </row>
    <row r="57" spans="1:12" x14ac:dyDescent="0.25">
      <c r="A57" s="124" t="s">
        <v>68</v>
      </c>
      <c r="B57" s="109" t="s">
        <v>68</v>
      </c>
      <c r="C57" s="115" t="s">
        <v>92</v>
      </c>
      <c r="D57" s="125"/>
      <c r="L57" s="140">
        <v>26882.89</v>
      </c>
    </row>
    <row r="58" spans="1:12" ht="38.25" x14ac:dyDescent="0.25">
      <c r="A58" s="124" t="s">
        <v>68</v>
      </c>
      <c r="B58" s="109" t="s">
        <v>780</v>
      </c>
      <c r="C58" s="115" t="s">
        <v>778</v>
      </c>
      <c r="D58" s="125">
        <v>74</v>
      </c>
      <c r="F58" s="126">
        <v>74</v>
      </c>
      <c r="L58" s="140">
        <v>19893.34</v>
      </c>
    </row>
    <row r="59" spans="1:12" ht="38.25" x14ac:dyDescent="0.25">
      <c r="A59" s="124" t="s">
        <v>68</v>
      </c>
      <c r="B59" s="109" t="s">
        <v>779</v>
      </c>
      <c r="C59" s="115" t="s">
        <v>778</v>
      </c>
      <c r="D59" s="125">
        <v>36</v>
      </c>
      <c r="F59" s="126">
        <v>36</v>
      </c>
      <c r="L59" s="140">
        <v>9677.84</v>
      </c>
    </row>
    <row r="60" spans="1:12" x14ac:dyDescent="0.25">
      <c r="A60" s="141"/>
      <c r="B60" s="142"/>
      <c r="C60" s="224" t="s">
        <v>96</v>
      </c>
      <c r="D60" s="225"/>
      <c r="E60" s="225"/>
      <c r="F60" s="225"/>
      <c r="G60" s="143"/>
      <c r="H60" s="144"/>
      <c r="I60" s="143"/>
      <c r="J60" s="145">
        <v>5880.63</v>
      </c>
      <c r="K60" s="143"/>
      <c r="L60" s="145">
        <v>56454.07</v>
      </c>
    </row>
    <row r="61" spans="1:12" ht="102" x14ac:dyDescent="0.25">
      <c r="A61" s="127" t="s">
        <v>76</v>
      </c>
      <c r="B61" s="128" t="s">
        <v>803</v>
      </c>
      <c r="C61" s="129" t="s">
        <v>802</v>
      </c>
      <c r="D61" s="130" t="s">
        <v>67</v>
      </c>
      <c r="E61" s="131">
        <v>1</v>
      </c>
      <c r="F61" s="131">
        <v>0.8</v>
      </c>
      <c r="G61" s="131">
        <v>0.8</v>
      </c>
      <c r="H61" s="133"/>
      <c r="I61" s="132"/>
      <c r="J61" s="133"/>
      <c r="K61" s="132"/>
      <c r="L61" s="133"/>
    </row>
    <row r="62" spans="1:12" ht="153" x14ac:dyDescent="0.25">
      <c r="A62" s="134" t="s">
        <v>68</v>
      </c>
      <c r="B62" s="135" t="s">
        <v>801</v>
      </c>
      <c r="C62" s="136" t="s">
        <v>865</v>
      </c>
      <c r="D62" s="137"/>
      <c r="E62" s="138"/>
      <c r="F62" s="138"/>
      <c r="G62" s="138"/>
      <c r="H62" s="139"/>
      <c r="I62" s="138"/>
      <c r="J62" s="139"/>
      <c r="K62" s="138"/>
      <c r="L62" s="139"/>
    </row>
    <row r="63" spans="1:12" ht="76.5" x14ac:dyDescent="0.25">
      <c r="A63" s="134" t="s">
        <v>68</v>
      </c>
      <c r="B63" s="135" t="s">
        <v>855</v>
      </c>
      <c r="C63" s="136" t="s">
        <v>785</v>
      </c>
      <c r="D63" s="137"/>
      <c r="E63" s="138"/>
      <c r="F63" s="138"/>
      <c r="G63" s="138"/>
      <c r="H63" s="139"/>
      <c r="I63" s="138"/>
      <c r="J63" s="139"/>
      <c r="K63" s="138"/>
      <c r="L63" s="139"/>
    </row>
    <row r="64" spans="1:12" x14ac:dyDescent="0.25">
      <c r="A64" s="124" t="s">
        <v>68</v>
      </c>
      <c r="B64" s="109" t="s">
        <v>64</v>
      </c>
      <c r="C64" s="115" t="s">
        <v>73</v>
      </c>
      <c r="D64" s="125" t="s">
        <v>22</v>
      </c>
      <c r="G64" s="126">
        <v>1.8720000000000001</v>
      </c>
      <c r="L64" s="140">
        <v>695.43</v>
      </c>
    </row>
    <row r="65" spans="1:12" x14ac:dyDescent="0.25">
      <c r="A65" s="124" t="s">
        <v>68</v>
      </c>
      <c r="B65" s="109" t="s">
        <v>333</v>
      </c>
      <c r="C65" s="115" t="s">
        <v>334</v>
      </c>
      <c r="D65" s="125" t="s">
        <v>22</v>
      </c>
      <c r="E65" s="126">
        <v>0.9</v>
      </c>
      <c r="F65" s="126">
        <v>1.3</v>
      </c>
      <c r="G65" s="126">
        <v>0.93600000000000005</v>
      </c>
      <c r="J65" s="140">
        <v>380</v>
      </c>
      <c r="L65" s="140">
        <v>355.68</v>
      </c>
    </row>
    <row r="66" spans="1:12" x14ac:dyDescent="0.25">
      <c r="A66" s="124" t="s">
        <v>68</v>
      </c>
      <c r="B66" s="109" t="s">
        <v>800</v>
      </c>
      <c r="C66" s="115" t="s">
        <v>799</v>
      </c>
      <c r="D66" s="125" t="s">
        <v>22</v>
      </c>
      <c r="E66" s="126">
        <v>0.9</v>
      </c>
      <c r="F66" s="126">
        <v>1.3</v>
      </c>
      <c r="G66" s="126">
        <v>0.93600000000000005</v>
      </c>
      <c r="J66" s="140">
        <v>362.98</v>
      </c>
      <c r="L66" s="140">
        <v>339.75</v>
      </c>
    </row>
    <row r="67" spans="1:12" x14ac:dyDescent="0.25">
      <c r="A67" s="124" t="s">
        <v>68</v>
      </c>
      <c r="B67" s="109" t="s">
        <v>76</v>
      </c>
      <c r="C67" s="115" t="s">
        <v>77</v>
      </c>
      <c r="D67" s="125"/>
    </row>
    <row r="68" spans="1:12" x14ac:dyDescent="0.25">
      <c r="A68" s="124" t="s">
        <v>68</v>
      </c>
      <c r="B68" s="109" t="s">
        <v>68</v>
      </c>
      <c r="C68" s="115" t="s">
        <v>78</v>
      </c>
      <c r="D68" s="125" t="s">
        <v>22</v>
      </c>
    </row>
    <row r="69" spans="1:12" x14ac:dyDescent="0.25">
      <c r="A69" s="124" t="s">
        <v>68</v>
      </c>
      <c r="B69" s="109" t="s">
        <v>89</v>
      </c>
      <c r="C69" s="115" t="s">
        <v>90</v>
      </c>
      <c r="D69" s="125"/>
    </row>
    <row r="70" spans="1:12" x14ac:dyDescent="0.25">
      <c r="A70" s="141"/>
      <c r="B70" s="142"/>
      <c r="C70" s="224" t="s">
        <v>91</v>
      </c>
      <c r="D70" s="225"/>
      <c r="E70" s="225"/>
      <c r="F70" s="225"/>
      <c r="G70" s="143"/>
      <c r="H70" s="144"/>
      <c r="I70" s="143"/>
      <c r="J70" s="144"/>
      <c r="K70" s="143"/>
      <c r="L70" s="145">
        <v>695.43</v>
      </c>
    </row>
    <row r="71" spans="1:12" x14ac:dyDescent="0.25">
      <c r="A71" s="124" t="s">
        <v>68</v>
      </c>
      <c r="B71" s="109" t="s">
        <v>68</v>
      </c>
      <c r="C71" s="115" t="s">
        <v>92</v>
      </c>
      <c r="D71" s="125"/>
      <c r="L71" s="140">
        <v>695.43</v>
      </c>
    </row>
    <row r="72" spans="1:12" ht="38.25" x14ac:dyDescent="0.25">
      <c r="A72" s="124" t="s">
        <v>68</v>
      </c>
      <c r="B72" s="109" t="s">
        <v>780</v>
      </c>
      <c r="C72" s="115" t="s">
        <v>778</v>
      </c>
      <c r="D72" s="125">
        <v>74</v>
      </c>
      <c r="F72" s="126">
        <v>74</v>
      </c>
      <c r="L72" s="140">
        <v>514.62</v>
      </c>
    </row>
    <row r="73" spans="1:12" ht="38.25" x14ac:dyDescent="0.25">
      <c r="A73" s="124" t="s">
        <v>68</v>
      </c>
      <c r="B73" s="109" t="s">
        <v>779</v>
      </c>
      <c r="C73" s="115" t="s">
        <v>778</v>
      </c>
      <c r="D73" s="125">
        <v>36</v>
      </c>
      <c r="F73" s="126">
        <v>36</v>
      </c>
      <c r="L73" s="140">
        <v>250.35</v>
      </c>
    </row>
    <row r="74" spans="1:12" x14ac:dyDescent="0.25">
      <c r="A74" s="141"/>
      <c r="B74" s="142"/>
      <c r="C74" s="224" t="s">
        <v>96</v>
      </c>
      <c r="D74" s="225"/>
      <c r="E74" s="225"/>
      <c r="F74" s="225"/>
      <c r="G74" s="143"/>
      <c r="H74" s="144"/>
      <c r="I74" s="143"/>
      <c r="J74" s="145">
        <v>1825.5</v>
      </c>
      <c r="K74" s="143"/>
      <c r="L74" s="145">
        <v>1460.4</v>
      </c>
    </row>
    <row r="75" spans="1:12" x14ac:dyDescent="0.25">
      <c r="C75" s="220" t="s">
        <v>864</v>
      </c>
      <c r="D75" s="221"/>
      <c r="E75" s="221"/>
      <c r="F75" s="221"/>
      <c r="G75" s="221"/>
      <c r="H75" s="221"/>
      <c r="I75" s="221"/>
      <c r="L75" s="146">
        <v>27578.32</v>
      </c>
    </row>
    <row r="76" spans="1:12" x14ac:dyDescent="0.25">
      <c r="C76" s="222" t="s">
        <v>132</v>
      </c>
      <c r="D76" s="223"/>
      <c r="E76" s="223"/>
      <c r="F76" s="223"/>
      <c r="G76" s="223"/>
    </row>
    <row r="77" spans="1:12" x14ac:dyDescent="0.25">
      <c r="C77" s="218" t="s">
        <v>133</v>
      </c>
      <c r="D77" s="219"/>
      <c r="E77" s="219"/>
      <c r="F77" s="219"/>
      <c r="G77" s="219"/>
      <c r="H77" s="219"/>
      <c r="I77" s="219"/>
      <c r="L77" s="87">
        <v>27578.32</v>
      </c>
    </row>
    <row r="78" spans="1:12" x14ac:dyDescent="0.25">
      <c r="C78" s="218" t="s">
        <v>134</v>
      </c>
      <c r="D78" s="219"/>
      <c r="E78" s="219"/>
      <c r="F78" s="219"/>
      <c r="G78" s="219"/>
      <c r="H78" s="219"/>
      <c r="I78" s="219"/>
    </row>
    <row r="79" spans="1:12" x14ac:dyDescent="0.25">
      <c r="C79" s="218" t="s">
        <v>135</v>
      </c>
      <c r="D79" s="219"/>
      <c r="E79" s="219"/>
      <c r="F79" s="219"/>
      <c r="G79" s="219"/>
      <c r="H79" s="219"/>
      <c r="I79" s="219"/>
    </row>
    <row r="80" spans="1:12" x14ac:dyDescent="0.25">
      <c r="C80" s="218" t="s">
        <v>136</v>
      </c>
      <c r="D80" s="219"/>
      <c r="E80" s="219"/>
      <c r="F80" s="219"/>
      <c r="G80" s="219"/>
      <c r="H80" s="219"/>
      <c r="I80" s="219"/>
    </row>
    <row r="81" spans="1:12" x14ac:dyDescent="0.25">
      <c r="C81" s="218" t="s">
        <v>137</v>
      </c>
      <c r="D81" s="219"/>
      <c r="E81" s="219"/>
      <c r="F81" s="219"/>
      <c r="G81" s="219"/>
      <c r="H81" s="219"/>
      <c r="I81" s="219"/>
    </row>
    <row r="82" spans="1:12" x14ac:dyDescent="0.25">
      <c r="C82" s="218" t="s">
        <v>138</v>
      </c>
      <c r="D82" s="219"/>
      <c r="E82" s="219"/>
      <c r="F82" s="219"/>
      <c r="G82" s="219"/>
      <c r="L82" s="140">
        <v>27578.32</v>
      </c>
    </row>
    <row r="83" spans="1:12" x14ac:dyDescent="0.25">
      <c r="C83" s="218" t="s">
        <v>139</v>
      </c>
      <c r="D83" s="219"/>
      <c r="E83" s="219"/>
      <c r="F83" s="219"/>
      <c r="G83" s="219"/>
      <c r="L83" s="140">
        <v>20407.96</v>
      </c>
    </row>
    <row r="84" spans="1:12" x14ac:dyDescent="0.25">
      <c r="C84" s="218" t="s">
        <v>140</v>
      </c>
      <c r="D84" s="219"/>
      <c r="E84" s="219"/>
      <c r="F84" s="219"/>
      <c r="G84" s="219"/>
      <c r="L84" s="140">
        <v>9928.19</v>
      </c>
    </row>
    <row r="85" spans="1:12" x14ac:dyDescent="0.25">
      <c r="C85" s="218" t="s">
        <v>141</v>
      </c>
      <c r="D85" s="219"/>
      <c r="E85" s="219"/>
      <c r="F85" s="219"/>
      <c r="G85" s="219"/>
      <c r="L85" s="140"/>
    </row>
    <row r="86" spans="1:12" x14ac:dyDescent="0.25">
      <c r="C86" s="218" t="s">
        <v>142</v>
      </c>
      <c r="D86" s="219"/>
      <c r="E86" s="219"/>
      <c r="F86" s="219"/>
      <c r="G86" s="219"/>
      <c r="L86" s="140">
        <v>57914.47</v>
      </c>
    </row>
    <row r="87" spans="1:12" x14ac:dyDescent="0.25">
      <c r="C87" s="220" t="s">
        <v>863</v>
      </c>
      <c r="D87" s="221"/>
      <c r="E87" s="221"/>
      <c r="F87" s="221"/>
      <c r="G87" s="221"/>
      <c r="H87" s="221"/>
      <c r="I87" s="221"/>
      <c r="L87" s="146">
        <v>57914.47</v>
      </c>
    </row>
    <row r="88" spans="1:12" x14ac:dyDescent="0.25">
      <c r="C88" s="222" t="s">
        <v>144</v>
      </c>
      <c r="D88" s="223"/>
      <c r="E88" s="223"/>
      <c r="F88" s="223"/>
      <c r="G88" s="223"/>
    </row>
    <row r="89" spans="1:12" x14ac:dyDescent="0.25">
      <c r="C89" s="218" t="s">
        <v>145</v>
      </c>
      <c r="D89" s="219"/>
      <c r="E89" s="219"/>
      <c r="F89" s="219"/>
      <c r="G89" s="219"/>
      <c r="L89" s="140"/>
    </row>
    <row r="90" spans="1:12" x14ac:dyDescent="0.25">
      <c r="C90" s="218" t="s">
        <v>146</v>
      </c>
      <c r="D90" s="219"/>
      <c r="E90" s="219"/>
      <c r="F90" s="219"/>
      <c r="G90" s="219"/>
      <c r="L90" s="140"/>
    </row>
    <row r="91" spans="1:12" x14ac:dyDescent="0.25">
      <c r="C91" s="218" t="s">
        <v>147</v>
      </c>
      <c r="D91" s="219"/>
      <c r="E91" s="219"/>
      <c r="F91" s="219"/>
      <c r="G91" s="126">
        <v>58.031999999999996</v>
      </c>
    </row>
    <row r="92" spans="1:12" x14ac:dyDescent="0.25">
      <c r="C92" s="218" t="s">
        <v>148</v>
      </c>
      <c r="D92" s="219"/>
      <c r="E92" s="219"/>
      <c r="F92" s="219"/>
      <c r="G92" s="126"/>
    </row>
    <row r="93" spans="1:12" x14ac:dyDescent="0.25">
      <c r="C93" s="220" t="s">
        <v>862</v>
      </c>
      <c r="D93" s="221"/>
      <c r="E93" s="221"/>
      <c r="F93" s="221"/>
      <c r="G93" s="221"/>
      <c r="H93" s="221"/>
      <c r="I93" s="221"/>
      <c r="J93" s="221"/>
      <c r="K93" s="221"/>
      <c r="L93" s="221"/>
    </row>
    <row r="94" spans="1:12" ht="38.25" x14ac:dyDescent="0.25">
      <c r="A94" s="127" t="s">
        <v>101</v>
      </c>
      <c r="B94" s="128" t="s">
        <v>792</v>
      </c>
      <c r="C94" s="129" t="s">
        <v>791</v>
      </c>
      <c r="D94" s="130" t="s">
        <v>790</v>
      </c>
      <c r="E94" s="131">
        <v>0.51</v>
      </c>
      <c r="F94" s="131">
        <v>0.8</v>
      </c>
      <c r="G94" s="131">
        <v>0.40799999999999997</v>
      </c>
      <c r="H94" s="133"/>
      <c r="I94" s="132"/>
      <c r="J94" s="133"/>
      <c r="K94" s="132"/>
      <c r="L94" s="133"/>
    </row>
    <row r="95" spans="1:12" ht="140.25" x14ac:dyDescent="0.25">
      <c r="A95" s="134" t="s">
        <v>68</v>
      </c>
      <c r="B95" s="135" t="s">
        <v>787</v>
      </c>
      <c r="C95" s="136" t="s">
        <v>786</v>
      </c>
      <c r="D95" s="137"/>
      <c r="E95" s="138"/>
      <c r="F95" s="138"/>
      <c r="G95" s="138"/>
      <c r="H95" s="139"/>
      <c r="I95" s="138"/>
      <c r="J95" s="139"/>
      <c r="K95" s="138"/>
      <c r="L95" s="139"/>
    </row>
    <row r="96" spans="1:12" ht="76.5" x14ac:dyDescent="0.25">
      <c r="A96" s="134" t="s">
        <v>68</v>
      </c>
      <c r="B96" s="135" t="s">
        <v>855</v>
      </c>
      <c r="C96" s="136" t="s">
        <v>785</v>
      </c>
      <c r="D96" s="137"/>
      <c r="E96" s="138"/>
      <c r="F96" s="138"/>
      <c r="G96" s="138"/>
      <c r="H96" s="139"/>
      <c r="I96" s="138"/>
      <c r="J96" s="139"/>
      <c r="K96" s="138"/>
      <c r="L96" s="139"/>
    </row>
    <row r="97" spans="1:12" x14ac:dyDescent="0.25">
      <c r="A97" s="124" t="s">
        <v>68</v>
      </c>
      <c r="B97" s="109" t="s">
        <v>64</v>
      </c>
      <c r="C97" s="115" t="s">
        <v>73</v>
      </c>
      <c r="D97" s="125" t="s">
        <v>22</v>
      </c>
      <c r="G97" s="126">
        <v>6.3452159999999997</v>
      </c>
      <c r="L97" s="140">
        <v>3202.88</v>
      </c>
    </row>
    <row r="98" spans="1:12" x14ac:dyDescent="0.25">
      <c r="A98" s="124" t="s">
        <v>68</v>
      </c>
      <c r="B98" s="109" t="s">
        <v>784</v>
      </c>
      <c r="C98" s="115" t="s">
        <v>783</v>
      </c>
      <c r="D98" s="125" t="s">
        <v>22</v>
      </c>
      <c r="E98" s="126">
        <v>6.48</v>
      </c>
      <c r="F98" s="126">
        <v>1.2</v>
      </c>
      <c r="G98" s="126">
        <v>3.1726079999999999</v>
      </c>
      <c r="J98" s="140">
        <v>510.44</v>
      </c>
      <c r="L98" s="140">
        <v>1619.43</v>
      </c>
    </row>
    <row r="99" spans="1:12" x14ac:dyDescent="0.25">
      <c r="A99" s="124" t="s">
        <v>68</v>
      </c>
      <c r="B99" s="109" t="s">
        <v>782</v>
      </c>
      <c r="C99" s="115" t="s">
        <v>781</v>
      </c>
      <c r="D99" s="125" t="s">
        <v>22</v>
      </c>
      <c r="E99" s="126">
        <v>6.48</v>
      </c>
      <c r="F99" s="126">
        <v>1.2</v>
      </c>
      <c r="G99" s="126">
        <v>3.1726079999999999</v>
      </c>
      <c r="J99" s="140">
        <v>499.1</v>
      </c>
      <c r="L99" s="140">
        <v>1583.45</v>
      </c>
    </row>
    <row r="100" spans="1:12" x14ac:dyDescent="0.25">
      <c r="A100" s="124" t="s">
        <v>68</v>
      </c>
      <c r="B100" s="109" t="s">
        <v>76</v>
      </c>
      <c r="C100" s="115" t="s">
        <v>77</v>
      </c>
      <c r="D100" s="125"/>
    </row>
    <row r="101" spans="1:12" x14ac:dyDescent="0.25">
      <c r="A101" s="124" t="s">
        <v>68</v>
      </c>
      <c r="B101" s="109" t="s">
        <v>68</v>
      </c>
      <c r="C101" s="115" t="s">
        <v>78</v>
      </c>
      <c r="D101" s="125" t="s">
        <v>22</v>
      </c>
    </row>
    <row r="102" spans="1:12" x14ac:dyDescent="0.25">
      <c r="A102" s="124" t="s">
        <v>68</v>
      </c>
      <c r="B102" s="109" t="s">
        <v>89</v>
      </c>
      <c r="C102" s="115" t="s">
        <v>90</v>
      </c>
      <c r="D102" s="125"/>
    </row>
    <row r="103" spans="1:12" x14ac:dyDescent="0.25">
      <c r="A103" s="141"/>
      <c r="B103" s="142"/>
      <c r="C103" s="224" t="s">
        <v>91</v>
      </c>
      <c r="D103" s="225"/>
      <c r="E103" s="225"/>
      <c r="F103" s="225"/>
      <c r="G103" s="143"/>
      <c r="H103" s="144"/>
      <c r="I103" s="143"/>
      <c r="J103" s="144"/>
      <c r="K103" s="143"/>
      <c r="L103" s="145">
        <v>3202.88</v>
      </c>
    </row>
    <row r="104" spans="1:12" x14ac:dyDescent="0.25">
      <c r="A104" s="124" t="s">
        <v>68</v>
      </c>
      <c r="B104" s="109" t="s">
        <v>68</v>
      </c>
      <c r="C104" s="115" t="s">
        <v>92</v>
      </c>
      <c r="D104" s="125"/>
      <c r="L104" s="140">
        <v>3202.88</v>
      </c>
    </row>
    <row r="105" spans="1:12" ht="38.25" x14ac:dyDescent="0.25">
      <c r="A105" s="124" t="s">
        <v>68</v>
      </c>
      <c r="B105" s="109" t="s">
        <v>780</v>
      </c>
      <c r="C105" s="115" t="s">
        <v>778</v>
      </c>
      <c r="D105" s="125">
        <v>74</v>
      </c>
      <c r="F105" s="126">
        <v>74</v>
      </c>
      <c r="L105" s="140">
        <v>2370.13</v>
      </c>
    </row>
    <row r="106" spans="1:12" ht="38.25" x14ac:dyDescent="0.25">
      <c r="A106" s="124" t="s">
        <v>68</v>
      </c>
      <c r="B106" s="109" t="s">
        <v>779</v>
      </c>
      <c r="C106" s="115" t="s">
        <v>778</v>
      </c>
      <c r="D106" s="125">
        <v>36</v>
      </c>
      <c r="F106" s="126">
        <v>36</v>
      </c>
      <c r="L106" s="140">
        <v>1153.04</v>
      </c>
    </row>
    <row r="107" spans="1:12" x14ac:dyDescent="0.25">
      <c r="A107" s="141"/>
      <c r="B107" s="142"/>
      <c r="C107" s="224" t="s">
        <v>96</v>
      </c>
      <c r="D107" s="225"/>
      <c r="E107" s="225"/>
      <c r="F107" s="225"/>
      <c r="G107" s="143"/>
      <c r="H107" s="144"/>
      <c r="I107" s="143"/>
      <c r="J107" s="145">
        <v>16485.419999999998</v>
      </c>
      <c r="K107" s="143"/>
      <c r="L107" s="145">
        <v>6726.05</v>
      </c>
    </row>
    <row r="108" spans="1:12" x14ac:dyDescent="0.25">
      <c r="C108" s="220" t="s">
        <v>861</v>
      </c>
      <c r="D108" s="221"/>
      <c r="E108" s="221"/>
      <c r="F108" s="221"/>
      <c r="G108" s="221"/>
      <c r="H108" s="221"/>
      <c r="I108" s="221"/>
      <c r="L108" s="146">
        <v>3202.88</v>
      </c>
    </row>
    <row r="109" spans="1:12" x14ac:dyDescent="0.25">
      <c r="C109" s="222" t="s">
        <v>132</v>
      </c>
      <c r="D109" s="223"/>
      <c r="E109" s="223"/>
      <c r="F109" s="223"/>
      <c r="G109" s="223"/>
    </row>
    <row r="110" spans="1:12" x14ac:dyDescent="0.25">
      <c r="C110" s="218" t="s">
        <v>133</v>
      </c>
      <c r="D110" s="219"/>
      <c r="E110" s="219"/>
      <c r="F110" s="219"/>
      <c r="G110" s="219"/>
      <c r="H110" s="219"/>
      <c r="I110" s="219"/>
      <c r="L110" s="87">
        <v>3202.88</v>
      </c>
    </row>
    <row r="111" spans="1:12" x14ac:dyDescent="0.25">
      <c r="C111" s="218" t="s">
        <v>134</v>
      </c>
      <c r="D111" s="219"/>
      <c r="E111" s="219"/>
      <c r="F111" s="219"/>
      <c r="G111" s="219"/>
      <c r="H111" s="219"/>
      <c r="I111" s="219"/>
    </row>
    <row r="112" spans="1:12" x14ac:dyDescent="0.25">
      <c r="C112" s="218" t="s">
        <v>135</v>
      </c>
      <c r="D112" s="219"/>
      <c r="E112" s="219"/>
      <c r="F112" s="219"/>
      <c r="G112" s="219"/>
      <c r="H112" s="219"/>
      <c r="I112" s="219"/>
    </row>
    <row r="113" spans="1:12" x14ac:dyDescent="0.25">
      <c r="C113" s="218" t="s">
        <v>136</v>
      </c>
      <c r="D113" s="219"/>
      <c r="E113" s="219"/>
      <c r="F113" s="219"/>
      <c r="G113" s="219"/>
      <c r="H113" s="219"/>
      <c r="I113" s="219"/>
    </row>
    <row r="114" spans="1:12" x14ac:dyDescent="0.25">
      <c r="C114" s="218" t="s">
        <v>137</v>
      </c>
      <c r="D114" s="219"/>
      <c r="E114" s="219"/>
      <c r="F114" s="219"/>
      <c r="G114" s="219"/>
      <c r="H114" s="219"/>
      <c r="I114" s="219"/>
    </row>
    <row r="115" spans="1:12" x14ac:dyDescent="0.25">
      <c r="C115" s="218" t="s">
        <v>138</v>
      </c>
      <c r="D115" s="219"/>
      <c r="E115" s="219"/>
      <c r="F115" s="219"/>
      <c r="G115" s="219"/>
      <c r="L115" s="140">
        <v>3202.88</v>
      </c>
    </row>
    <row r="116" spans="1:12" x14ac:dyDescent="0.25">
      <c r="C116" s="218" t="s">
        <v>139</v>
      </c>
      <c r="D116" s="219"/>
      <c r="E116" s="219"/>
      <c r="F116" s="219"/>
      <c r="G116" s="219"/>
      <c r="L116" s="140">
        <v>2370.13</v>
      </c>
    </row>
    <row r="117" spans="1:12" x14ac:dyDescent="0.25">
      <c r="C117" s="218" t="s">
        <v>140</v>
      </c>
      <c r="D117" s="219"/>
      <c r="E117" s="219"/>
      <c r="F117" s="219"/>
      <c r="G117" s="219"/>
      <c r="L117" s="140">
        <v>1153.04</v>
      </c>
    </row>
    <row r="118" spans="1:12" x14ac:dyDescent="0.25">
      <c r="C118" s="218" t="s">
        <v>141</v>
      </c>
      <c r="D118" s="219"/>
      <c r="E118" s="219"/>
      <c r="F118" s="219"/>
      <c r="G118" s="219"/>
      <c r="L118" s="140"/>
    </row>
    <row r="119" spans="1:12" x14ac:dyDescent="0.25">
      <c r="C119" s="218" t="s">
        <v>142</v>
      </c>
      <c r="D119" s="219"/>
      <c r="E119" s="219"/>
      <c r="F119" s="219"/>
      <c r="G119" s="219"/>
      <c r="L119" s="140">
        <v>6726.05</v>
      </c>
    </row>
    <row r="120" spans="1:12" x14ac:dyDescent="0.25">
      <c r="C120" s="220" t="s">
        <v>860</v>
      </c>
      <c r="D120" s="221"/>
      <c r="E120" s="221"/>
      <c r="F120" s="221"/>
      <c r="G120" s="221"/>
      <c r="H120" s="221"/>
      <c r="I120" s="221"/>
      <c r="L120" s="146">
        <v>6726.05</v>
      </c>
    </row>
    <row r="121" spans="1:12" x14ac:dyDescent="0.25">
      <c r="C121" s="222" t="s">
        <v>144</v>
      </c>
      <c r="D121" s="223"/>
      <c r="E121" s="223"/>
      <c r="F121" s="223"/>
      <c r="G121" s="223"/>
    </row>
    <row r="122" spans="1:12" x14ac:dyDescent="0.25">
      <c r="C122" s="218" t="s">
        <v>145</v>
      </c>
      <c r="D122" s="219"/>
      <c r="E122" s="219"/>
      <c r="F122" s="219"/>
      <c r="G122" s="219"/>
      <c r="L122" s="140"/>
    </row>
    <row r="123" spans="1:12" x14ac:dyDescent="0.25">
      <c r="C123" s="218" t="s">
        <v>146</v>
      </c>
      <c r="D123" s="219"/>
      <c r="E123" s="219"/>
      <c r="F123" s="219"/>
      <c r="G123" s="219"/>
      <c r="L123" s="140"/>
    </row>
    <row r="124" spans="1:12" x14ac:dyDescent="0.25">
      <c r="C124" s="218" t="s">
        <v>147</v>
      </c>
      <c r="D124" s="219"/>
      <c r="E124" s="219"/>
      <c r="F124" s="219"/>
      <c r="G124" s="126">
        <v>6.3452159999999997</v>
      </c>
    </row>
    <row r="125" spans="1:12" x14ac:dyDescent="0.25">
      <c r="C125" s="218" t="s">
        <v>148</v>
      </c>
      <c r="D125" s="219"/>
      <c r="E125" s="219"/>
      <c r="F125" s="219"/>
      <c r="G125" s="126"/>
    </row>
    <row r="126" spans="1:12" x14ac:dyDescent="0.25">
      <c r="C126" s="220" t="s">
        <v>859</v>
      </c>
      <c r="D126" s="221"/>
      <c r="E126" s="221"/>
      <c r="F126" s="221"/>
      <c r="G126" s="221"/>
      <c r="H126" s="221"/>
      <c r="I126" s="221"/>
      <c r="J126" s="221"/>
      <c r="K126" s="221"/>
      <c r="L126" s="221"/>
    </row>
    <row r="127" spans="1:12" ht="38.25" x14ac:dyDescent="0.25">
      <c r="A127" s="127" t="s">
        <v>89</v>
      </c>
      <c r="B127" s="128" t="s">
        <v>798</v>
      </c>
      <c r="C127" s="129" t="s">
        <v>797</v>
      </c>
      <c r="D127" s="130" t="s">
        <v>796</v>
      </c>
      <c r="E127" s="131">
        <v>5</v>
      </c>
      <c r="F127" s="131">
        <v>0.8</v>
      </c>
      <c r="G127" s="131">
        <v>4</v>
      </c>
      <c r="H127" s="133"/>
      <c r="I127" s="132"/>
      <c r="J127" s="133"/>
      <c r="K127" s="132"/>
      <c r="L127" s="133"/>
    </row>
    <row r="128" spans="1:12" ht="140.25" x14ac:dyDescent="0.25">
      <c r="A128" s="134" t="s">
        <v>68</v>
      </c>
      <c r="B128" s="135" t="s">
        <v>787</v>
      </c>
      <c r="C128" s="136" t="s">
        <v>786</v>
      </c>
      <c r="D128" s="137"/>
      <c r="E128" s="138"/>
      <c r="F128" s="138"/>
      <c r="G128" s="138"/>
      <c r="H128" s="139"/>
      <c r="I128" s="138"/>
      <c r="J128" s="139"/>
      <c r="K128" s="138"/>
      <c r="L128" s="139"/>
    </row>
    <row r="129" spans="1:12" ht="76.5" x14ac:dyDescent="0.25">
      <c r="A129" s="134" t="s">
        <v>68</v>
      </c>
      <c r="B129" s="135" t="s">
        <v>855</v>
      </c>
      <c r="C129" s="136" t="s">
        <v>785</v>
      </c>
      <c r="D129" s="137"/>
      <c r="E129" s="138"/>
      <c r="F129" s="138"/>
      <c r="G129" s="138"/>
      <c r="H129" s="139"/>
      <c r="I129" s="138"/>
      <c r="J129" s="139"/>
      <c r="K129" s="138"/>
      <c r="L129" s="139"/>
    </row>
    <row r="130" spans="1:12" x14ac:dyDescent="0.25">
      <c r="A130" s="124" t="s">
        <v>68</v>
      </c>
      <c r="B130" s="109" t="s">
        <v>64</v>
      </c>
      <c r="C130" s="115" t="s">
        <v>73</v>
      </c>
      <c r="D130" s="125" t="s">
        <v>22</v>
      </c>
      <c r="G130" s="126">
        <v>11.664</v>
      </c>
      <c r="L130" s="140">
        <v>5266.97</v>
      </c>
    </row>
    <row r="131" spans="1:12" x14ac:dyDescent="0.25">
      <c r="A131" s="124" t="s">
        <v>68</v>
      </c>
      <c r="B131" s="109" t="s">
        <v>333</v>
      </c>
      <c r="C131" s="115" t="s">
        <v>334</v>
      </c>
      <c r="D131" s="125" t="s">
        <v>22</v>
      </c>
      <c r="E131" s="126">
        <v>0.97</v>
      </c>
      <c r="F131" s="126">
        <v>1.2</v>
      </c>
      <c r="G131" s="126">
        <v>4.6559999999999997</v>
      </c>
      <c r="J131" s="140">
        <v>380</v>
      </c>
      <c r="L131" s="140">
        <v>1769.28</v>
      </c>
    </row>
    <row r="132" spans="1:12" x14ac:dyDescent="0.25">
      <c r="A132" s="124" t="s">
        <v>68</v>
      </c>
      <c r="B132" s="109" t="s">
        <v>782</v>
      </c>
      <c r="C132" s="115" t="s">
        <v>781</v>
      </c>
      <c r="D132" s="125" t="s">
        <v>22</v>
      </c>
      <c r="E132" s="126">
        <v>1.46</v>
      </c>
      <c r="F132" s="126">
        <v>1.2</v>
      </c>
      <c r="G132" s="126">
        <v>7.008</v>
      </c>
      <c r="J132" s="140">
        <v>499.1</v>
      </c>
      <c r="L132" s="140">
        <v>3497.69</v>
      </c>
    </row>
    <row r="133" spans="1:12" x14ac:dyDescent="0.25">
      <c r="A133" s="124" t="s">
        <v>68</v>
      </c>
      <c r="B133" s="109" t="s">
        <v>76</v>
      </c>
      <c r="C133" s="115" t="s">
        <v>77</v>
      </c>
      <c r="D133" s="125"/>
    </row>
    <row r="134" spans="1:12" x14ac:dyDescent="0.25">
      <c r="A134" s="124" t="s">
        <v>68</v>
      </c>
      <c r="B134" s="109" t="s">
        <v>68</v>
      </c>
      <c r="C134" s="115" t="s">
        <v>78</v>
      </c>
      <c r="D134" s="125" t="s">
        <v>22</v>
      </c>
    </row>
    <row r="135" spans="1:12" x14ac:dyDescent="0.25">
      <c r="A135" s="124" t="s">
        <v>68</v>
      </c>
      <c r="B135" s="109" t="s">
        <v>89</v>
      </c>
      <c r="C135" s="115" t="s">
        <v>90</v>
      </c>
      <c r="D135" s="125"/>
    </row>
    <row r="136" spans="1:12" x14ac:dyDescent="0.25">
      <c r="A136" s="141"/>
      <c r="B136" s="142"/>
      <c r="C136" s="224" t="s">
        <v>91</v>
      </c>
      <c r="D136" s="225"/>
      <c r="E136" s="225"/>
      <c r="F136" s="225"/>
      <c r="G136" s="143"/>
      <c r="H136" s="144"/>
      <c r="I136" s="143"/>
      <c r="J136" s="144"/>
      <c r="K136" s="143"/>
      <c r="L136" s="145">
        <v>5266.97</v>
      </c>
    </row>
    <row r="137" spans="1:12" x14ac:dyDescent="0.25">
      <c r="A137" s="124" t="s">
        <v>68</v>
      </c>
      <c r="B137" s="109" t="s">
        <v>68</v>
      </c>
      <c r="C137" s="115" t="s">
        <v>92</v>
      </c>
      <c r="D137" s="125"/>
      <c r="L137" s="140">
        <v>5266.97</v>
      </c>
    </row>
    <row r="138" spans="1:12" ht="38.25" x14ac:dyDescent="0.25">
      <c r="A138" s="124" t="s">
        <v>68</v>
      </c>
      <c r="B138" s="109" t="s">
        <v>780</v>
      </c>
      <c r="C138" s="115" t="s">
        <v>778</v>
      </c>
      <c r="D138" s="125">
        <v>74</v>
      </c>
      <c r="F138" s="126">
        <v>74</v>
      </c>
      <c r="L138" s="140">
        <v>3897.56</v>
      </c>
    </row>
    <row r="139" spans="1:12" ht="38.25" x14ac:dyDescent="0.25">
      <c r="A139" s="124" t="s">
        <v>68</v>
      </c>
      <c r="B139" s="109" t="s">
        <v>779</v>
      </c>
      <c r="C139" s="115" t="s">
        <v>778</v>
      </c>
      <c r="D139" s="125">
        <v>36</v>
      </c>
      <c r="F139" s="126">
        <v>36</v>
      </c>
      <c r="L139" s="140">
        <v>1896.11</v>
      </c>
    </row>
    <row r="140" spans="1:12" x14ac:dyDescent="0.25">
      <c r="A140" s="141"/>
      <c r="B140" s="142"/>
      <c r="C140" s="224" t="s">
        <v>96</v>
      </c>
      <c r="D140" s="225"/>
      <c r="E140" s="225"/>
      <c r="F140" s="225"/>
      <c r="G140" s="143"/>
      <c r="H140" s="144"/>
      <c r="I140" s="143"/>
      <c r="J140" s="145">
        <v>2765.16</v>
      </c>
      <c r="K140" s="143"/>
      <c r="L140" s="145">
        <v>11060.64</v>
      </c>
    </row>
    <row r="141" spans="1:12" x14ac:dyDescent="0.25">
      <c r="C141" s="220" t="s">
        <v>858</v>
      </c>
      <c r="D141" s="221"/>
      <c r="E141" s="221"/>
      <c r="F141" s="221"/>
      <c r="G141" s="221"/>
      <c r="H141" s="221"/>
      <c r="I141" s="221"/>
      <c r="L141" s="146">
        <v>5266.97</v>
      </c>
    </row>
    <row r="142" spans="1:12" x14ac:dyDescent="0.25">
      <c r="C142" s="222" t="s">
        <v>132</v>
      </c>
      <c r="D142" s="223"/>
      <c r="E142" s="223"/>
      <c r="F142" s="223"/>
      <c r="G142" s="223"/>
    </row>
    <row r="143" spans="1:12" x14ac:dyDescent="0.25">
      <c r="C143" s="218" t="s">
        <v>133</v>
      </c>
      <c r="D143" s="219"/>
      <c r="E143" s="219"/>
      <c r="F143" s="219"/>
      <c r="G143" s="219"/>
      <c r="H143" s="219"/>
      <c r="I143" s="219"/>
      <c r="L143" s="87">
        <v>5266.97</v>
      </c>
    </row>
    <row r="144" spans="1:12" x14ac:dyDescent="0.25">
      <c r="C144" s="218" t="s">
        <v>134</v>
      </c>
      <c r="D144" s="219"/>
      <c r="E144" s="219"/>
      <c r="F144" s="219"/>
      <c r="G144" s="219"/>
      <c r="H144" s="219"/>
      <c r="I144" s="219"/>
    </row>
    <row r="145" spans="1:12" x14ac:dyDescent="0.25">
      <c r="C145" s="218" t="s">
        <v>135</v>
      </c>
      <c r="D145" s="219"/>
      <c r="E145" s="219"/>
      <c r="F145" s="219"/>
      <c r="G145" s="219"/>
      <c r="H145" s="219"/>
      <c r="I145" s="219"/>
    </row>
    <row r="146" spans="1:12" x14ac:dyDescent="0.25">
      <c r="C146" s="218" t="s">
        <v>136</v>
      </c>
      <c r="D146" s="219"/>
      <c r="E146" s="219"/>
      <c r="F146" s="219"/>
      <c r="G146" s="219"/>
      <c r="H146" s="219"/>
      <c r="I146" s="219"/>
    </row>
    <row r="147" spans="1:12" x14ac:dyDescent="0.25">
      <c r="C147" s="218" t="s">
        <v>137</v>
      </c>
      <c r="D147" s="219"/>
      <c r="E147" s="219"/>
      <c r="F147" s="219"/>
      <c r="G147" s="219"/>
      <c r="H147" s="219"/>
      <c r="I147" s="219"/>
    </row>
    <row r="148" spans="1:12" x14ac:dyDescent="0.25">
      <c r="C148" s="218" t="s">
        <v>138</v>
      </c>
      <c r="D148" s="219"/>
      <c r="E148" s="219"/>
      <c r="F148" s="219"/>
      <c r="G148" s="219"/>
      <c r="L148" s="140">
        <v>5266.97</v>
      </c>
    </row>
    <row r="149" spans="1:12" x14ac:dyDescent="0.25">
      <c r="C149" s="218" t="s">
        <v>139</v>
      </c>
      <c r="D149" s="219"/>
      <c r="E149" s="219"/>
      <c r="F149" s="219"/>
      <c r="G149" s="219"/>
      <c r="L149" s="140">
        <v>3897.56</v>
      </c>
    </row>
    <row r="150" spans="1:12" x14ac:dyDescent="0.25">
      <c r="C150" s="218" t="s">
        <v>140</v>
      </c>
      <c r="D150" s="219"/>
      <c r="E150" s="219"/>
      <c r="F150" s="219"/>
      <c r="G150" s="219"/>
      <c r="L150" s="140">
        <v>1896.11</v>
      </c>
    </row>
    <row r="151" spans="1:12" x14ac:dyDescent="0.25">
      <c r="C151" s="218" t="s">
        <v>141</v>
      </c>
      <c r="D151" s="219"/>
      <c r="E151" s="219"/>
      <c r="F151" s="219"/>
      <c r="G151" s="219"/>
      <c r="L151" s="140"/>
    </row>
    <row r="152" spans="1:12" x14ac:dyDescent="0.25">
      <c r="C152" s="218" t="s">
        <v>142</v>
      </c>
      <c r="D152" s="219"/>
      <c r="E152" s="219"/>
      <c r="F152" s="219"/>
      <c r="G152" s="219"/>
      <c r="L152" s="140">
        <v>11060.64</v>
      </c>
    </row>
    <row r="153" spans="1:12" x14ac:dyDescent="0.25">
      <c r="C153" s="220" t="s">
        <v>857</v>
      </c>
      <c r="D153" s="221"/>
      <c r="E153" s="221"/>
      <c r="F153" s="221"/>
      <c r="G153" s="221"/>
      <c r="H153" s="221"/>
      <c r="I153" s="221"/>
      <c r="L153" s="146">
        <v>11060.64</v>
      </c>
    </row>
    <row r="154" spans="1:12" x14ac:dyDescent="0.25">
      <c r="C154" s="222" t="s">
        <v>144</v>
      </c>
      <c r="D154" s="223"/>
      <c r="E154" s="223"/>
      <c r="F154" s="223"/>
      <c r="G154" s="223"/>
    </row>
    <row r="155" spans="1:12" x14ac:dyDescent="0.25">
      <c r="C155" s="218" t="s">
        <v>145</v>
      </c>
      <c r="D155" s="219"/>
      <c r="E155" s="219"/>
      <c r="F155" s="219"/>
      <c r="G155" s="219"/>
      <c r="L155" s="140"/>
    </row>
    <row r="156" spans="1:12" x14ac:dyDescent="0.25">
      <c r="C156" s="218" t="s">
        <v>146</v>
      </c>
      <c r="D156" s="219"/>
      <c r="E156" s="219"/>
      <c r="F156" s="219"/>
      <c r="G156" s="219"/>
      <c r="L156" s="140"/>
    </row>
    <row r="157" spans="1:12" x14ac:dyDescent="0.25">
      <c r="C157" s="218" t="s">
        <v>147</v>
      </c>
      <c r="D157" s="219"/>
      <c r="E157" s="219"/>
      <c r="F157" s="219"/>
      <c r="G157" s="126">
        <v>11.664</v>
      </c>
    </row>
    <row r="158" spans="1:12" x14ac:dyDescent="0.25">
      <c r="C158" s="218" t="s">
        <v>148</v>
      </c>
      <c r="D158" s="219"/>
      <c r="E158" s="219"/>
      <c r="F158" s="219"/>
      <c r="G158" s="126"/>
    </row>
    <row r="159" spans="1:12" x14ac:dyDescent="0.25">
      <c r="C159" s="220" t="s">
        <v>856</v>
      </c>
      <c r="D159" s="221"/>
      <c r="E159" s="221"/>
      <c r="F159" s="221"/>
      <c r="G159" s="221"/>
      <c r="H159" s="221"/>
      <c r="I159" s="221"/>
      <c r="J159" s="221"/>
      <c r="K159" s="221"/>
      <c r="L159" s="221"/>
    </row>
    <row r="160" spans="1:12" ht="38.25" x14ac:dyDescent="0.25">
      <c r="A160" s="127" t="s">
        <v>111</v>
      </c>
      <c r="B160" s="128" t="s">
        <v>795</v>
      </c>
      <c r="C160" s="129" t="s">
        <v>794</v>
      </c>
      <c r="D160" s="130" t="s">
        <v>793</v>
      </c>
      <c r="E160" s="131">
        <v>48</v>
      </c>
      <c r="F160" s="131">
        <v>0.8</v>
      </c>
      <c r="G160" s="131">
        <v>38.4</v>
      </c>
      <c r="H160" s="133"/>
      <c r="I160" s="132"/>
      <c r="J160" s="133"/>
      <c r="K160" s="132"/>
      <c r="L160" s="133"/>
    </row>
    <row r="161" spans="1:12" ht="140.25" x14ac:dyDescent="0.25">
      <c r="A161" s="134" t="s">
        <v>68</v>
      </c>
      <c r="B161" s="135" t="s">
        <v>787</v>
      </c>
      <c r="C161" s="136" t="s">
        <v>786</v>
      </c>
      <c r="D161" s="137"/>
      <c r="E161" s="138"/>
      <c r="F161" s="138"/>
      <c r="G161" s="138"/>
      <c r="H161" s="139"/>
      <c r="I161" s="138"/>
      <c r="J161" s="139"/>
      <c r="K161" s="138"/>
      <c r="L161" s="139"/>
    </row>
    <row r="162" spans="1:12" ht="76.5" x14ac:dyDescent="0.25">
      <c r="A162" s="134" t="s">
        <v>68</v>
      </c>
      <c r="B162" s="135" t="s">
        <v>855</v>
      </c>
      <c r="C162" s="136" t="s">
        <v>785</v>
      </c>
      <c r="D162" s="137"/>
      <c r="E162" s="138"/>
      <c r="F162" s="138"/>
      <c r="G162" s="138"/>
      <c r="H162" s="139"/>
      <c r="I162" s="138"/>
      <c r="J162" s="139"/>
      <c r="K162" s="138"/>
      <c r="L162" s="139"/>
    </row>
    <row r="163" spans="1:12" x14ac:dyDescent="0.25">
      <c r="A163" s="124" t="s">
        <v>68</v>
      </c>
      <c r="B163" s="109" t="s">
        <v>64</v>
      </c>
      <c r="C163" s="115" t="s">
        <v>73</v>
      </c>
      <c r="D163" s="125" t="s">
        <v>22</v>
      </c>
      <c r="G163" s="126">
        <v>46.08</v>
      </c>
      <c r="L163" s="140">
        <v>23259.8</v>
      </c>
    </row>
    <row r="164" spans="1:12" x14ac:dyDescent="0.25">
      <c r="A164" s="124" t="s">
        <v>68</v>
      </c>
      <c r="B164" s="109" t="s">
        <v>784</v>
      </c>
      <c r="C164" s="115" t="s">
        <v>783</v>
      </c>
      <c r="D164" s="125" t="s">
        <v>22</v>
      </c>
      <c r="E164" s="126">
        <v>0.5</v>
      </c>
      <c r="F164" s="126">
        <v>1.2</v>
      </c>
      <c r="G164" s="126">
        <v>23.04</v>
      </c>
      <c r="J164" s="140">
        <v>510.44</v>
      </c>
      <c r="L164" s="140">
        <v>11760.54</v>
      </c>
    </row>
    <row r="165" spans="1:12" x14ac:dyDescent="0.25">
      <c r="A165" s="124" t="s">
        <v>68</v>
      </c>
      <c r="B165" s="109" t="s">
        <v>782</v>
      </c>
      <c r="C165" s="115" t="s">
        <v>781</v>
      </c>
      <c r="D165" s="125" t="s">
        <v>22</v>
      </c>
      <c r="E165" s="126">
        <v>0.5</v>
      </c>
      <c r="F165" s="126">
        <v>1.2</v>
      </c>
      <c r="G165" s="126">
        <v>23.04</v>
      </c>
      <c r="J165" s="140">
        <v>499.1</v>
      </c>
      <c r="L165" s="140">
        <v>11499.26</v>
      </c>
    </row>
    <row r="166" spans="1:12" x14ac:dyDescent="0.25">
      <c r="A166" s="124" t="s">
        <v>68</v>
      </c>
      <c r="B166" s="109" t="s">
        <v>76</v>
      </c>
      <c r="C166" s="115" t="s">
        <v>77</v>
      </c>
      <c r="D166" s="125"/>
    </row>
    <row r="167" spans="1:12" x14ac:dyDescent="0.25">
      <c r="A167" s="124" t="s">
        <v>68</v>
      </c>
      <c r="B167" s="109" t="s">
        <v>68</v>
      </c>
      <c r="C167" s="115" t="s">
        <v>78</v>
      </c>
      <c r="D167" s="125" t="s">
        <v>22</v>
      </c>
    </row>
    <row r="168" spans="1:12" x14ac:dyDescent="0.25">
      <c r="A168" s="124" t="s">
        <v>68</v>
      </c>
      <c r="B168" s="109" t="s">
        <v>89</v>
      </c>
      <c r="C168" s="115" t="s">
        <v>90</v>
      </c>
      <c r="D168" s="125"/>
    </row>
    <row r="169" spans="1:12" x14ac:dyDescent="0.25">
      <c r="A169" s="141"/>
      <c r="B169" s="142"/>
      <c r="C169" s="224" t="s">
        <v>91</v>
      </c>
      <c r="D169" s="225"/>
      <c r="E169" s="225"/>
      <c r="F169" s="225"/>
      <c r="G169" s="143"/>
      <c r="H169" s="144"/>
      <c r="I169" s="143"/>
      <c r="J169" s="144"/>
      <c r="K169" s="143"/>
      <c r="L169" s="145">
        <v>23259.8</v>
      </c>
    </row>
    <row r="170" spans="1:12" x14ac:dyDescent="0.25">
      <c r="A170" s="124" t="s">
        <v>68</v>
      </c>
      <c r="B170" s="109" t="s">
        <v>68</v>
      </c>
      <c r="C170" s="115" t="s">
        <v>92</v>
      </c>
      <c r="D170" s="125"/>
      <c r="L170" s="140">
        <v>23259.8</v>
      </c>
    </row>
    <row r="171" spans="1:12" ht="38.25" x14ac:dyDescent="0.25">
      <c r="A171" s="124" t="s">
        <v>68</v>
      </c>
      <c r="B171" s="109" t="s">
        <v>780</v>
      </c>
      <c r="C171" s="115" t="s">
        <v>778</v>
      </c>
      <c r="D171" s="125">
        <v>74</v>
      </c>
      <c r="F171" s="126">
        <v>74</v>
      </c>
      <c r="L171" s="140">
        <v>17212.25</v>
      </c>
    </row>
    <row r="172" spans="1:12" ht="38.25" x14ac:dyDescent="0.25">
      <c r="A172" s="124" t="s">
        <v>68</v>
      </c>
      <c r="B172" s="109" t="s">
        <v>779</v>
      </c>
      <c r="C172" s="115" t="s">
        <v>778</v>
      </c>
      <c r="D172" s="125">
        <v>36</v>
      </c>
      <c r="F172" s="126">
        <v>36</v>
      </c>
      <c r="L172" s="140">
        <v>8373.5300000000007</v>
      </c>
    </row>
    <row r="173" spans="1:12" x14ac:dyDescent="0.25">
      <c r="A173" s="141"/>
      <c r="B173" s="142"/>
      <c r="C173" s="224" t="s">
        <v>96</v>
      </c>
      <c r="D173" s="225"/>
      <c r="E173" s="225"/>
      <c r="F173" s="225"/>
      <c r="G173" s="143"/>
      <c r="H173" s="144"/>
      <c r="I173" s="143"/>
      <c r="J173" s="145">
        <v>1272.02</v>
      </c>
      <c r="K173" s="143"/>
      <c r="L173" s="145">
        <v>48845.58</v>
      </c>
    </row>
    <row r="174" spans="1:12" ht="38.25" x14ac:dyDescent="0.25">
      <c r="A174" s="127" t="s">
        <v>150</v>
      </c>
      <c r="B174" s="128" t="s">
        <v>792</v>
      </c>
      <c r="C174" s="129" t="s">
        <v>791</v>
      </c>
      <c r="D174" s="130" t="s">
        <v>790</v>
      </c>
      <c r="E174" s="131">
        <v>0.48</v>
      </c>
      <c r="F174" s="131">
        <v>0.8</v>
      </c>
      <c r="G174" s="131">
        <v>0.38400000000000001</v>
      </c>
      <c r="H174" s="133"/>
      <c r="I174" s="132"/>
      <c r="J174" s="133"/>
      <c r="K174" s="132"/>
      <c r="L174" s="133"/>
    </row>
    <row r="175" spans="1:12" ht="140.25" x14ac:dyDescent="0.25">
      <c r="A175" s="134" t="s">
        <v>68</v>
      </c>
      <c r="B175" s="135" t="s">
        <v>787</v>
      </c>
      <c r="C175" s="136" t="s">
        <v>786</v>
      </c>
      <c r="D175" s="137"/>
      <c r="E175" s="138"/>
      <c r="F175" s="138"/>
      <c r="G175" s="138"/>
      <c r="H175" s="139"/>
      <c r="I175" s="138"/>
      <c r="J175" s="139"/>
      <c r="K175" s="138"/>
      <c r="L175" s="139"/>
    </row>
    <row r="176" spans="1:12" ht="76.5" x14ac:dyDescent="0.25">
      <c r="A176" s="134" t="s">
        <v>68</v>
      </c>
      <c r="B176" s="135" t="s">
        <v>855</v>
      </c>
      <c r="C176" s="136" t="s">
        <v>785</v>
      </c>
      <c r="D176" s="137"/>
      <c r="E176" s="138"/>
      <c r="F176" s="138"/>
      <c r="G176" s="138"/>
      <c r="H176" s="139"/>
      <c r="I176" s="138"/>
      <c r="J176" s="139"/>
      <c r="K176" s="138"/>
      <c r="L176" s="139"/>
    </row>
    <row r="177" spans="1:12" x14ac:dyDescent="0.25">
      <c r="A177" s="124" t="s">
        <v>68</v>
      </c>
      <c r="B177" s="109" t="s">
        <v>64</v>
      </c>
      <c r="C177" s="115" t="s">
        <v>73</v>
      </c>
      <c r="D177" s="125" t="s">
        <v>22</v>
      </c>
      <c r="G177" s="126">
        <v>5.9719680000000004</v>
      </c>
      <c r="L177" s="140">
        <v>3014.47</v>
      </c>
    </row>
    <row r="178" spans="1:12" x14ac:dyDescent="0.25">
      <c r="A178" s="124" t="s">
        <v>68</v>
      </c>
      <c r="B178" s="109" t="s">
        <v>784</v>
      </c>
      <c r="C178" s="115" t="s">
        <v>783</v>
      </c>
      <c r="D178" s="125" t="s">
        <v>22</v>
      </c>
      <c r="E178" s="126">
        <v>6.48</v>
      </c>
      <c r="F178" s="126">
        <v>1.2</v>
      </c>
      <c r="G178" s="126">
        <v>2.9859840000000002</v>
      </c>
      <c r="J178" s="140">
        <v>510.44</v>
      </c>
      <c r="L178" s="140">
        <v>1524.17</v>
      </c>
    </row>
    <row r="179" spans="1:12" x14ac:dyDescent="0.25">
      <c r="A179" s="124" t="s">
        <v>68</v>
      </c>
      <c r="B179" s="109" t="s">
        <v>782</v>
      </c>
      <c r="C179" s="115" t="s">
        <v>781</v>
      </c>
      <c r="D179" s="125" t="s">
        <v>22</v>
      </c>
      <c r="E179" s="126">
        <v>6.48</v>
      </c>
      <c r="F179" s="126">
        <v>1.2</v>
      </c>
      <c r="G179" s="126">
        <v>2.9859840000000002</v>
      </c>
      <c r="J179" s="140">
        <v>499.1</v>
      </c>
      <c r="L179" s="140">
        <v>1490.3</v>
      </c>
    </row>
    <row r="180" spans="1:12" x14ac:dyDescent="0.25">
      <c r="A180" s="124" t="s">
        <v>68</v>
      </c>
      <c r="B180" s="109" t="s">
        <v>76</v>
      </c>
      <c r="C180" s="115" t="s">
        <v>77</v>
      </c>
      <c r="D180" s="125"/>
    </row>
    <row r="181" spans="1:12" x14ac:dyDescent="0.25">
      <c r="A181" s="124" t="s">
        <v>68</v>
      </c>
      <c r="B181" s="109" t="s">
        <v>68</v>
      </c>
      <c r="C181" s="115" t="s">
        <v>78</v>
      </c>
      <c r="D181" s="125" t="s">
        <v>22</v>
      </c>
    </row>
    <row r="182" spans="1:12" x14ac:dyDescent="0.25">
      <c r="A182" s="124" t="s">
        <v>68</v>
      </c>
      <c r="B182" s="109" t="s">
        <v>89</v>
      </c>
      <c r="C182" s="115" t="s">
        <v>90</v>
      </c>
      <c r="D182" s="125"/>
    </row>
    <row r="183" spans="1:12" x14ac:dyDescent="0.25">
      <c r="A183" s="141"/>
      <c r="B183" s="142"/>
      <c r="C183" s="224" t="s">
        <v>91</v>
      </c>
      <c r="D183" s="225"/>
      <c r="E183" s="225"/>
      <c r="F183" s="225"/>
      <c r="G183" s="143"/>
      <c r="H183" s="144"/>
      <c r="I183" s="143"/>
      <c r="J183" s="144"/>
      <c r="K183" s="143"/>
      <c r="L183" s="145">
        <v>3014.47</v>
      </c>
    </row>
    <row r="184" spans="1:12" x14ac:dyDescent="0.25">
      <c r="A184" s="124" t="s">
        <v>68</v>
      </c>
      <c r="B184" s="109" t="s">
        <v>68</v>
      </c>
      <c r="C184" s="115" t="s">
        <v>92</v>
      </c>
      <c r="D184" s="125"/>
      <c r="L184" s="140">
        <v>3014.47</v>
      </c>
    </row>
    <row r="185" spans="1:12" ht="38.25" x14ac:dyDescent="0.25">
      <c r="A185" s="124" t="s">
        <v>68</v>
      </c>
      <c r="B185" s="109" t="s">
        <v>780</v>
      </c>
      <c r="C185" s="115" t="s">
        <v>778</v>
      </c>
      <c r="D185" s="125">
        <v>74</v>
      </c>
      <c r="F185" s="126">
        <v>74</v>
      </c>
      <c r="L185" s="140">
        <v>2230.71</v>
      </c>
    </row>
    <row r="186" spans="1:12" ht="38.25" x14ac:dyDescent="0.25">
      <c r="A186" s="124" t="s">
        <v>68</v>
      </c>
      <c r="B186" s="109" t="s">
        <v>779</v>
      </c>
      <c r="C186" s="115" t="s">
        <v>778</v>
      </c>
      <c r="D186" s="125">
        <v>36</v>
      </c>
      <c r="F186" s="126">
        <v>36</v>
      </c>
      <c r="L186" s="140">
        <v>1085.21</v>
      </c>
    </row>
    <row r="187" spans="1:12" x14ac:dyDescent="0.25">
      <c r="A187" s="141"/>
      <c r="B187" s="142"/>
      <c r="C187" s="224" t="s">
        <v>96</v>
      </c>
      <c r="D187" s="225"/>
      <c r="E187" s="225"/>
      <c r="F187" s="225"/>
      <c r="G187" s="143"/>
      <c r="H187" s="144"/>
      <c r="I187" s="143"/>
      <c r="J187" s="145">
        <v>16485.39</v>
      </c>
      <c r="K187" s="143"/>
      <c r="L187" s="145">
        <v>6330.39</v>
      </c>
    </row>
    <row r="188" spans="1:12" ht="38.25" x14ac:dyDescent="0.25">
      <c r="A188" s="127" t="s">
        <v>161</v>
      </c>
      <c r="B188" s="128" t="s">
        <v>789</v>
      </c>
      <c r="C188" s="129" t="s">
        <v>788</v>
      </c>
      <c r="D188" s="130" t="s">
        <v>67</v>
      </c>
      <c r="E188" s="131">
        <v>1</v>
      </c>
      <c r="F188" s="131">
        <v>0.8</v>
      </c>
      <c r="G188" s="131">
        <v>0.8</v>
      </c>
      <c r="H188" s="133"/>
      <c r="I188" s="132"/>
      <c r="J188" s="133"/>
      <c r="K188" s="132"/>
      <c r="L188" s="133"/>
    </row>
    <row r="189" spans="1:12" ht="140.25" x14ac:dyDescent="0.25">
      <c r="A189" s="134" t="s">
        <v>68</v>
      </c>
      <c r="B189" s="135" t="s">
        <v>787</v>
      </c>
      <c r="C189" s="136" t="s">
        <v>786</v>
      </c>
      <c r="D189" s="137"/>
      <c r="E189" s="138"/>
      <c r="F189" s="138"/>
      <c r="G189" s="138"/>
      <c r="H189" s="139"/>
      <c r="I189" s="138"/>
      <c r="J189" s="139"/>
      <c r="K189" s="138"/>
      <c r="L189" s="139"/>
    </row>
    <row r="190" spans="1:12" ht="76.5" x14ac:dyDescent="0.25">
      <c r="A190" s="134" t="s">
        <v>68</v>
      </c>
      <c r="B190" s="135" t="s">
        <v>855</v>
      </c>
      <c r="C190" s="136" t="s">
        <v>785</v>
      </c>
      <c r="D190" s="137"/>
      <c r="E190" s="138"/>
      <c r="F190" s="138"/>
      <c r="G190" s="138"/>
      <c r="H190" s="139"/>
      <c r="I190" s="138"/>
      <c r="J190" s="139"/>
      <c r="K190" s="138"/>
      <c r="L190" s="139"/>
    </row>
    <row r="191" spans="1:12" x14ac:dyDescent="0.25">
      <c r="A191" s="124" t="s">
        <v>68</v>
      </c>
      <c r="B191" s="109" t="s">
        <v>64</v>
      </c>
      <c r="C191" s="115" t="s">
        <v>73</v>
      </c>
      <c r="D191" s="125" t="s">
        <v>22</v>
      </c>
      <c r="G191" s="126">
        <v>0.96</v>
      </c>
      <c r="L191" s="140">
        <v>484.58</v>
      </c>
    </row>
    <row r="192" spans="1:12" x14ac:dyDescent="0.25">
      <c r="A192" s="124" t="s">
        <v>68</v>
      </c>
      <c r="B192" s="109" t="s">
        <v>784</v>
      </c>
      <c r="C192" s="115" t="s">
        <v>783</v>
      </c>
      <c r="D192" s="125" t="s">
        <v>22</v>
      </c>
      <c r="E192" s="126">
        <v>0.5</v>
      </c>
      <c r="F192" s="126">
        <v>1.2</v>
      </c>
      <c r="G192" s="126">
        <v>0.48</v>
      </c>
      <c r="J192" s="140">
        <v>510.44</v>
      </c>
      <c r="L192" s="140">
        <v>245.01</v>
      </c>
    </row>
    <row r="193" spans="1:12" x14ac:dyDescent="0.25">
      <c r="A193" s="124" t="s">
        <v>68</v>
      </c>
      <c r="B193" s="109" t="s">
        <v>782</v>
      </c>
      <c r="C193" s="115" t="s">
        <v>781</v>
      </c>
      <c r="D193" s="125" t="s">
        <v>22</v>
      </c>
      <c r="E193" s="126">
        <v>0.5</v>
      </c>
      <c r="F193" s="126">
        <v>1.2</v>
      </c>
      <c r="G193" s="126">
        <v>0.48</v>
      </c>
      <c r="J193" s="140">
        <v>499.1</v>
      </c>
      <c r="L193" s="140">
        <v>239.57</v>
      </c>
    </row>
    <row r="194" spans="1:12" x14ac:dyDescent="0.25">
      <c r="A194" s="124" t="s">
        <v>68</v>
      </c>
      <c r="B194" s="109" t="s">
        <v>76</v>
      </c>
      <c r="C194" s="115" t="s">
        <v>77</v>
      </c>
      <c r="D194" s="125"/>
    </row>
    <row r="195" spans="1:12" x14ac:dyDescent="0.25">
      <c r="A195" s="124" t="s">
        <v>68</v>
      </c>
      <c r="B195" s="109" t="s">
        <v>68</v>
      </c>
      <c r="C195" s="115" t="s">
        <v>78</v>
      </c>
      <c r="D195" s="125" t="s">
        <v>22</v>
      </c>
    </row>
    <row r="196" spans="1:12" x14ac:dyDescent="0.25">
      <c r="A196" s="124" t="s">
        <v>68</v>
      </c>
      <c r="B196" s="109" t="s">
        <v>89</v>
      </c>
      <c r="C196" s="115" t="s">
        <v>90</v>
      </c>
      <c r="D196" s="125"/>
    </row>
    <row r="197" spans="1:12" x14ac:dyDescent="0.25">
      <c r="A197" s="141"/>
      <c r="B197" s="142"/>
      <c r="C197" s="224" t="s">
        <v>91</v>
      </c>
      <c r="D197" s="225"/>
      <c r="E197" s="225"/>
      <c r="F197" s="225"/>
      <c r="G197" s="143"/>
      <c r="H197" s="144"/>
      <c r="I197" s="143"/>
      <c r="J197" s="144"/>
      <c r="K197" s="143"/>
      <c r="L197" s="145">
        <v>484.58</v>
      </c>
    </row>
    <row r="198" spans="1:12" x14ac:dyDescent="0.25">
      <c r="A198" s="124" t="s">
        <v>68</v>
      </c>
      <c r="B198" s="109" t="s">
        <v>68</v>
      </c>
      <c r="C198" s="115" t="s">
        <v>92</v>
      </c>
      <c r="D198" s="125"/>
      <c r="L198" s="140">
        <v>484.58</v>
      </c>
    </row>
    <row r="199" spans="1:12" ht="38.25" x14ac:dyDescent="0.25">
      <c r="A199" s="124" t="s">
        <v>68</v>
      </c>
      <c r="B199" s="109" t="s">
        <v>780</v>
      </c>
      <c r="C199" s="115" t="s">
        <v>778</v>
      </c>
      <c r="D199" s="125">
        <v>74</v>
      </c>
      <c r="F199" s="126">
        <v>74</v>
      </c>
      <c r="L199" s="140">
        <v>358.59</v>
      </c>
    </row>
    <row r="200" spans="1:12" ht="38.25" x14ac:dyDescent="0.25">
      <c r="A200" s="124" t="s">
        <v>68</v>
      </c>
      <c r="B200" s="109" t="s">
        <v>779</v>
      </c>
      <c r="C200" s="115" t="s">
        <v>778</v>
      </c>
      <c r="D200" s="125">
        <v>36</v>
      </c>
      <c r="F200" s="126">
        <v>36</v>
      </c>
      <c r="L200" s="140">
        <v>174.45</v>
      </c>
    </row>
    <row r="201" spans="1:12" x14ac:dyDescent="0.25">
      <c r="A201" s="141"/>
      <c r="B201" s="142"/>
      <c r="C201" s="224" t="s">
        <v>96</v>
      </c>
      <c r="D201" s="225"/>
      <c r="E201" s="225"/>
      <c r="F201" s="225"/>
      <c r="G201" s="143"/>
      <c r="H201" s="144"/>
      <c r="I201" s="143"/>
      <c r="J201" s="145">
        <v>1272.03</v>
      </c>
      <c r="K201" s="143"/>
      <c r="L201" s="145">
        <v>1017.62</v>
      </c>
    </row>
    <row r="202" spans="1:12" x14ac:dyDescent="0.25">
      <c r="C202" s="220" t="s">
        <v>854</v>
      </c>
      <c r="D202" s="221"/>
      <c r="E202" s="221"/>
      <c r="F202" s="221"/>
      <c r="G202" s="221"/>
      <c r="H202" s="221"/>
      <c r="I202" s="221"/>
      <c r="L202" s="146">
        <v>26758.85</v>
      </c>
    </row>
    <row r="203" spans="1:12" x14ac:dyDescent="0.25">
      <c r="C203" s="222" t="s">
        <v>132</v>
      </c>
      <c r="D203" s="223"/>
      <c r="E203" s="223"/>
      <c r="F203" s="223"/>
      <c r="G203" s="223"/>
    </row>
    <row r="204" spans="1:12" x14ac:dyDescent="0.25">
      <c r="C204" s="218" t="s">
        <v>133</v>
      </c>
      <c r="D204" s="219"/>
      <c r="E204" s="219"/>
      <c r="F204" s="219"/>
      <c r="G204" s="219"/>
      <c r="H204" s="219"/>
      <c r="I204" s="219"/>
      <c r="L204" s="87">
        <v>26758.85</v>
      </c>
    </row>
    <row r="205" spans="1:12" x14ac:dyDescent="0.25">
      <c r="C205" s="218" t="s">
        <v>134</v>
      </c>
      <c r="D205" s="219"/>
      <c r="E205" s="219"/>
      <c r="F205" s="219"/>
      <c r="G205" s="219"/>
      <c r="H205" s="219"/>
      <c r="I205" s="219"/>
    </row>
    <row r="206" spans="1:12" x14ac:dyDescent="0.25">
      <c r="C206" s="218" t="s">
        <v>135</v>
      </c>
      <c r="D206" s="219"/>
      <c r="E206" s="219"/>
      <c r="F206" s="219"/>
      <c r="G206" s="219"/>
      <c r="H206" s="219"/>
      <c r="I206" s="219"/>
    </row>
    <row r="207" spans="1:12" x14ac:dyDescent="0.25">
      <c r="C207" s="218" t="s">
        <v>136</v>
      </c>
      <c r="D207" s="219"/>
      <c r="E207" s="219"/>
      <c r="F207" s="219"/>
      <c r="G207" s="219"/>
      <c r="H207" s="219"/>
      <c r="I207" s="219"/>
    </row>
    <row r="208" spans="1:12" x14ac:dyDescent="0.25">
      <c r="C208" s="218" t="s">
        <v>137</v>
      </c>
      <c r="D208" s="219"/>
      <c r="E208" s="219"/>
      <c r="F208" s="219"/>
      <c r="G208" s="219"/>
      <c r="H208" s="219"/>
      <c r="I208" s="219"/>
    </row>
    <row r="209" spans="1:12" x14ac:dyDescent="0.25">
      <c r="C209" s="218" t="s">
        <v>138</v>
      </c>
      <c r="D209" s="219"/>
      <c r="E209" s="219"/>
      <c r="F209" s="219"/>
      <c r="G209" s="219"/>
      <c r="L209" s="140">
        <v>26758.85</v>
      </c>
    </row>
    <row r="210" spans="1:12" x14ac:dyDescent="0.25">
      <c r="C210" s="218" t="s">
        <v>139</v>
      </c>
      <c r="D210" s="219"/>
      <c r="E210" s="219"/>
      <c r="F210" s="219"/>
      <c r="G210" s="219"/>
      <c r="L210" s="140">
        <v>19801.55</v>
      </c>
    </row>
    <row r="211" spans="1:12" x14ac:dyDescent="0.25">
      <c r="C211" s="218" t="s">
        <v>140</v>
      </c>
      <c r="D211" s="219"/>
      <c r="E211" s="219"/>
      <c r="F211" s="219"/>
      <c r="G211" s="219"/>
      <c r="L211" s="140">
        <v>9633.19</v>
      </c>
    </row>
    <row r="212" spans="1:12" x14ac:dyDescent="0.25">
      <c r="C212" s="218" t="s">
        <v>141</v>
      </c>
      <c r="D212" s="219"/>
      <c r="E212" s="219"/>
      <c r="F212" s="219"/>
      <c r="G212" s="219"/>
      <c r="L212" s="140"/>
    </row>
    <row r="213" spans="1:12" x14ac:dyDescent="0.25">
      <c r="C213" s="218" t="s">
        <v>142</v>
      </c>
      <c r="D213" s="219"/>
      <c r="E213" s="219"/>
      <c r="F213" s="219"/>
      <c r="G213" s="219"/>
      <c r="L213" s="140">
        <v>56193.59</v>
      </c>
    </row>
    <row r="214" spans="1:12" x14ac:dyDescent="0.25">
      <c r="C214" s="220" t="s">
        <v>853</v>
      </c>
      <c r="D214" s="221"/>
      <c r="E214" s="221"/>
      <c r="F214" s="221"/>
      <c r="G214" s="221"/>
      <c r="H214" s="221"/>
      <c r="I214" s="221"/>
      <c r="L214" s="146">
        <v>56193.59</v>
      </c>
    </row>
    <row r="215" spans="1:12" x14ac:dyDescent="0.25">
      <c r="C215" s="222" t="s">
        <v>144</v>
      </c>
      <c r="D215" s="223"/>
      <c r="E215" s="223"/>
      <c r="F215" s="223"/>
      <c r="G215" s="223"/>
    </row>
    <row r="216" spans="1:12" x14ac:dyDescent="0.25">
      <c r="C216" s="218" t="s">
        <v>145</v>
      </c>
      <c r="D216" s="219"/>
      <c r="E216" s="219"/>
      <c r="F216" s="219"/>
      <c r="G216" s="219"/>
      <c r="L216" s="140"/>
    </row>
    <row r="217" spans="1:12" x14ac:dyDescent="0.25">
      <c r="C217" s="218" t="s">
        <v>146</v>
      </c>
      <c r="D217" s="219"/>
      <c r="E217" s="219"/>
      <c r="F217" s="219"/>
      <c r="G217" s="219"/>
      <c r="L217" s="140"/>
    </row>
    <row r="218" spans="1:12" x14ac:dyDescent="0.25">
      <c r="C218" s="218" t="s">
        <v>147</v>
      </c>
      <c r="D218" s="219"/>
      <c r="E218" s="219"/>
      <c r="F218" s="219"/>
      <c r="G218" s="126">
        <v>53.011968000000003</v>
      </c>
    </row>
    <row r="219" spans="1:12" x14ac:dyDescent="0.25">
      <c r="C219" s="218" t="s">
        <v>148</v>
      </c>
      <c r="D219" s="219"/>
      <c r="E219" s="219"/>
      <c r="F219" s="219"/>
      <c r="G219" s="126"/>
    </row>
    <row r="220" spans="1:12" x14ac:dyDescent="0.25">
      <c r="A220" s="141"/>
      <c r="B220" s="142"/>
      <c r="C220" s="224" t="s">
        <v>516</v>
      </c>
      <c r="D220" s="225"/>
      <c r="E220" s="225"/>
      <c r="F220" s="225"/>
      <c r="G220" s="225"/>
      <c r="H220" s="144"/>
      <c r="I220" s="143"/>
      <c r="J220" s="144"/>
      <c r="K220" s="143"/>
      <c r="L220" s="144"/>
    </row>
    <row r="222" spans="1:12" x14ac:dyDescent="0.25">
      <c r="C222" s="220" t="s">
        <v>517</v>
      </c>
      <c r="D222" s="221"/>
      <c r="E222" s="221"/>
      <c r="F222" s="221"/>
      <c r="G222" s="221"/>
      <c r="L222" s="146">
        <v>0</v>
      </c>
    </row>
    <row r="223" spans="1:12" x14ac:dyDescent="0.25">
      <c r="C223" s="222" t="s">
        <v>518</v>
      </c>
      <c r="D223" s="223"/>
      <c r="E223" s="223"/>
      <c r="F223" s="223"/>
      <c r="G223" s="223"/>
      <c r="H223" s="223"/>
      <c r="I223" s="223"/>
    </row>
    <row r="224" spans="1:12" x14ac:dyDescent="0.25">
      <c r="C224" s="218" t="s">
        <v>519</v>
      </c>
      <c r="D224" s="219"/>
      <c r="E224" s="219"/>
      <c r="F224" s="219"/>
      <c r="G224" s="219"/>
      <c r="L224" s="140"/>
    </row>
    <row r="225" spans="1:12" x14ac:dyDescent="0.25">
      <c r="C225" s="222" t="s">
        <v>132</v>
      </c>
      <c r="D225" s="223"/>
      <c r="E225" s="223"/>
      <c r="F225" s="223"/>
      <c r="G225" s="223"/>
    </row>
    <row r="226" spans="1:12" x14ac:dyDescent="0.25">
      <c r="C226" s="218" t="s">
        <v>133</v>
      </c>
      <c r="D226" s="219"/>
      <c r="E226" s="219"/>
      <c r="F226" s="219"/>
      <c r="G226" s="219"/>
      <c r="H226" s="219"/>
      <c r="I226" s="219"/>
    </row>
    <row r="227" spans="1:12" x14ac:dyDescent="0.25">
      <c r="C227" s="218" t="s">
        <v>134</v>
      </c>
      <c r="D227" s="219"/>
      <c r="E227" s="219"/>
      <c r="F227" s="219"/>
      <c r="G227" s="219"/>
      <c r="H227" s="219"/>
      <c r="I227" s="219"/>
    </row>
    <row r="228" spans="1:12" x14ac:dyDescent="0.25">
      <c r="A228" s="79"/>
      <c r="B228" s="79"/>
      <c r="C228" s="218" t="s">
        <v>135</v>
      </c>
      <c r="D228" s="219"/>
      <c r="E228" s="219"/>
      <c r="F228" s="219"/>
      <c r="G228" s="219"/>
      <c r="H228" s="219"/>
      <c r="I228" s="219"/>
    </row>
    <row r="229" spans="1:12" x14ac:dyDescent="0.25">
      <c r="A229" s="79"/>
      <c r="B229" s="79"/>
      <c r="C229" s="218" t="s">
        <v>136</v>
      </c>
      <c r="D229" s="219"/>
      <c r="E229" s="219"/>
      <c r="F229" s="219"/>
      <c r="G229" s="219"/>
      <c r="H229" s="219"/>
      <c r="I229" s="219"/>
    </row>
    <row r="230" spans="1:12" x14ac:dyDescent="0.25">
      <c r="A230" s="79"/>
      <c r="B230" s="79"/>
      <c r="C230" s="218" t="s">
        <v>137</v>
      </c>
      <c r="D230" s="219"/>
      <c r="E230" s="219"/>
      <c r="F230" s="219"/>
      <c r="G230" s="219"/>
      <c r="H230" s="219"/>
      <c r="I230" s="219"/>
    </row>
    <row r="231" spans="1:12" x14ac:dyDescent="0.25">
      <c r="A231" s="79"/>
      <c r="B231" s="79"/>
      <c r="C231" s="218" t="s">
        <v>520</v>
      </c>
      <c r="D231" s="219"/>
      <c r="E231" s="219"/>
      <c r="F231" s="219"/>
      <c r="G231" s="219"/>
      <c r="L231" s="140">
        <v>0</v>
      </c>
    </row>
    <row r="232" spans="1:12" x14ac:dyDescent="0.25">
      <c r="A232" s="79"/>
      <c r="B232" s="79"/>
      <c r="C232" s="218" t="s">
        <v>521</v>
      </c>
      <c r="D232" s="219"/>
      <c r="E232" s="219"/>
      <c r="F232" s="219"/>
      <c r="G232" s="219"/>
      <c r="L232" s="140">
        <v>0</v>
      </c>
    </row>
    <row r="233" spans="1:12" x14ac:dyDescent="0.25">
      <c r="A233" s="79"/>
      <c r="B233" s="79"/>
      <c r="C233" s="218" t="s">
        <v>522</v>
      </c>
      <c r="D233" s="219"/>
      <c r="E233" s="219"/>
      <c r="F233" s="219"/>
      <c r="G233" s="219"/>
      <c r="L233" s="140">
        <v>0</v>
      </c>
    </row>
    <row r="235" spans="1:12" x14ac:dyDescent="0.25">
      <c r="A235" s="79"/>
      <c r="B235" s="79"/>
      <c r="C235" s="220" t="s">
        <v>523</v>
      </c>
      <c r="D235" s="221"/>
      <c r="E235" s="221"/>
      <c r="F235" s="221"/>
      <c r="G235" s="221"/>
      <c r="L235" s="146">
        <v>0</v>
      </c>
    </row>
    <row r="236" spans="1:12" x14ac:dyDescent="0.25">
      <c r="A236" s="79"/>
      <c r="B236" s="79"/>
      <c r="C236" s="222" t="s">
        <v>518</v>
      </c>
      <c r="D236" s="223"/>
      <c r="E236" s="223"/>
      <c r="F236" s="223"/>
      <c r="G236" s="223"/>
      <c r="H236" s="223"/>
      <c r="I236" s="223"/>
    </row>
    <row r="237" spans="1:12" x14ac:dyDescent="0.25">
      <c r="A237" s="79"/>
      <c r="B237" s="79"/>
      <c r="C237" s="218" t="s">
        <v>519</v>
      </c>
      <c r="D237" s="219"/>
      <c r="E237" s="219"/>
      <c r="F237" s="219"/>
      <c r="G237" s="219"/>
      <c r="L237" s="140"/>
    </row>
    <row r="238" spans="1:12" x14ac:dyDescent="0.25">
      <c r="A238" s="79"/>
      <c r="B238" s="79"/>
      <c r="C238" s="222" t="s">
        <v>132</v>
      </c>
      <c r="D238" s="223"/>
      <c r="E238" s="223"/>
      <c r="F238" s="223"/>
      <c r="G238" s="223"/>
    </row>
    <row r="239" spans="1:12" x14ac:dyDescent="0.25">
      <c r="A239" s="79"/>
      <c r="B239" s="79"/>
      <c r="C239" s="218" t="s">
        <v>133</v>
      </c>
      <c r="D239" s="219"/>
      <c r="E239" s="219"/>
      <c r="F239" s="219"/>
      <c r="G239" s="219"/>
      <c r="H239" s="219"/>
      <c r="I239" s="219"/>
    </row>
    <row r="240" spans="1:12" x14ac:dyDescent="0.25">
      <c r="A240" s="79"/>
      <c r="B240" s="79"/>
      <c r="C240" s="218" t="s">
        <v>134</v>
      </c>
      <c r="D240" s="219"/>
      <c r="E240" s="219"/>
      <c r="F240" s="219"/>
      <c r="G240" s="219"/>
      <c r="H240" s="219"/>
      <c r="I240" s="219"/>
    </row>
    <row r="241" spans="1:12" x14ac:dyDescent="0.25">
      <c r="A241" s="79"/>
      <c r="B241" s="79"/>
      <c r="C241" s="218" t="s">
        <v>135</v>
      </c>
      <c r="D241" s="219"/>
      <c r="E241" s="219"/>
      <c r="F241" s="219"/>
      <c r="G241" s="219"/>
      <c r="H241" s="219"/>
      <c r="I241" s="219"/>
    </row>
    <row r="242" spans="1:12" x14ac:dyDescent="0.25">
      <c r="A242" s="79"/>
      <c r="B242" s="79"/>
      <c r="C242" s="218" t="s">
        <v>136</v>
      </c>
      <c r="D242" s="219"/>
      <c r="E242" s="219"/>
      <c r="F242" s="219"/>
      <c r="G242" s="219"/>
      <c r="H242" s="219"/>
      <c r="I242" s="219"/>
    </row>
    <row r="243" spans="1:12" x14ac:dyDescent="0.25">
      <c r="A243" s="79"/>
      <c r="B243" s="79"/>
      <c r="C243" s="218" t="s">
        <v>137</v>
      </c>
      <c r="D243" s="219"/>
      <c r="E243" s="219"/>
      <c r="F243" s="219"/>
      <c r="G243" s="219"/>
      <c r="H243" s="219"/>
      <c r="I243" s="219"/>
    </row>
    <row r="244" spans="1:12" x14ac:dyDescent="0.25">
      <c r="A244" s="79"/>
      <c r="B244" s="79"/>
      <c r="C244" s="218" t="s">
        <v>520</v>
      </c>
      <c r="D244" s="219"/>
      <c r="E244" s="219"/>
      <c r="F244" s="219"/>
      <c r="G244" s="219"/>
      <c r="L244" s="140">
        <v>0</v>
      </c>
    </row>
    <row r="245" spans="1:12" x14ac:dyDescent="0.25">
      <c r="A245" s="79"/>
      <c r="B245" s="79"/>
      <c r="C245" s="218" t="s">
        <v>521</v>
      </c>
      <c r="D245" s="219"/>
      <c r="E245" s="219"/>
      <c r="F245" s="219"/>
      <c r="G245" s="219"/>
      <c r="L245" s="140">
        <v>0</v>
      </c>
    </row>
    <row r="246" spans="1:12" x14ac:dyDescent="0.25">
      <c r="A246" s="79"/>
      <c r="B246" s="79"/>
      <c r="C246" s="218" t="s">
        <v>522</v>
      </c>
      <c r="D246" s="219"/>
      <c r="E246" s="219"/>
      <c r="F246" s="219"/>
      <c r="G246" s="219"/>
      <c r="L246" s="140">
        <v>0</v>
      </c>
    </row>
    <row r="248" spans="1:12" x14ac:dyDescent="0.25">
      <c r="A248" s="79"/>
      <c r="B248" s="79"/>
      <c r="C248" s="220" t="s">
        <v>524</v>
      </c>
      <c r="D248" s="221"/>
      <c r="E248" s="221"/>
      <c r="F248" s="221"/>
      <c r="G248" s="221"/>
      <c r="L248" s="146"/>
    </row>
    <row r="250" spans="1:12" x14ac:dyDescent="0.25">
      <c r="A250" s="79"/>
      <c r="B250" s="79"/>
      <c r="C250" s="220" t="s">
        <v>525</v>
      </c>
      <c r="D250" s="221"/>
      <c r="E250" s="221"/>
      <c r="F250" s="221"/>
      <c r="G250" s="221"/>
      <c r="L250" s="146">
        <v>131894.75</v>
      </c>
    </row>
    <row r="251" spans="1:12" x14ac:dyDescent="0.25">
      <c r="A251" s="79"/>
      <c r="B251" s="79"/>
      <c r="C251" s="222" t="s">
        <v>518</v>
      </c>
      <c r="D251" s="223"/>
      <c r="E251" s="223"/>
      <c r="F251" s="223"/>
      <c r="G251" s="223"/>
      <c r="H251" s="223"/>
      <c r="I251" s="223"/>
    </row>
    <row r="252" spans="1:12" x14ac:dyDescent="0.25">
      <c r="A252" s="79"/>
      <c r="B252" s="79"/>
      <c r="C252" s="218" t="s">
        <v>526</v>
      </c>
      <c r="D252" s="219"/>
      <c r="E252" s="219"/>
      <c r="F252" s="219"/>
      <c r="G252" s="219"/>
      <c r="L252" s="140"/>
    </row>
    <row r="253" spans="1:12" x14ac:dyDescent="0.25">
      <c r="A253" s="79"/>
      <c r="B253" s="79"/>
      <c r="C253" s="218" t="s">
        <v>527</v>
      </c>
      <c r="D253" s="219"/>
      <c r="E253" s="219"/>
      <c r="F253" s="219"/>
      <c r="G253" s="219"/>
      <c r="L253" s="140">
        <v>131894.75</v>
      </c>
    </row>
    <row r="254" spans="1:12" x14ac:dyDescent="0.25">
      <c r="A254" s="79"/>
      <c r="B254" s="79"/>
      <c r="C254" s="222" t="s">
        <v>132</v>
      </c>
      <c r="D254" s="223"/>
      <c r="E254" s="223"/>
      <c r="F254" s="223"/>
      <c r="G254" s="223"/>
    </row>
    <row r="255" spans="1:12" x14ac:dyDescent="0.25">
      <c r="A255" s="79"/>
      <c r="B255" s="79"/>
      <c r="C255" s="218" t="s">
        <v>528</v>
      </c>
      <c r="D255" s="219"/>
      <c r="E255" s="219"/>
      <c r="F255" s="219"/>
      <c r="G255" s="219"/>
      <c r="H255" s="219"/>
      <c r="I255" s="219"/>
      <c r="L255" s="87">
        <v>62807.02</v>
      </c>
    </row>
    <row r="256" spans="1:12" x14ac:dyDescent="0.25">
      <c r="A256" s="79"/>
      <c r="B256" s="79"/>
      <c r="C256" s="222" t="s">
        <v>132</v>
      </c>
      <c r="D256" s="223"/>
      <c r="E256" s="223"/>
      <c r="F256" s="223"/>
      <c r="G256" s="223"/>
    </row>
    <row r="257" spans="1:12" x14ac:dyDescent="0.25">
      <c r="A257" s="79"/>
      <c r="B257" s="79"/>
      <c r="C257" s="218" t="s">
        <v>133</v>
      </c>
      <c r="D257" s="219"/>
      <c r="E257" s="219"/>
      <c r="F257" s="219"/>
      <c r="G257" s="219"/>
      <c r="L257" s="140">
        <v>62807.02</v>
      </c>
    </row>
    <row r="258" spans="1:12" x14ac:dyDescent="0.25">
      <c r="A258" s="79"/>
      <c r="B258" s="79"/>
      <c r="C258" s="218" t="s">
        <v>134</v>
      </c>
      <c r="D258" s="219"/>
      <c r="E258" s="219"/>
      <c r="F258" s="219"/>
      <c r="G258" s="219"/>
      <c r="L258" s="140"/>
    </row>
    <row r="259" spans="1:12" x14ac:dyDescent="0.25">
      <c r="A259" s="79"/>
      <c r="B259" s="79"/>
      <c r="C259" s="218" t="s">
        <v>135</v>
      </c>
      <c r="D259" s="219"/>
      <c r="E259" s="219"/>
      <c r="F259" s="219"/>
      <c r="G259" s="219"/>
      <c r="L259" s="140"/>
    </row>
    <row r="260" spans="1:12" x14ac:dyDescent="0.25">
      <c r="A260" s="79"/>
      <c r="B260" s="79"/>
      <c r="C260" s="218" t="s">
        <v>136</v>
      </c>
      <c r="D260" s="219"/>
      <c r="E260" s="219"/>
      <c r="F260" s="219"/>
      <c r="G260" s="219"/>
      <c r="L260" s="140"/>
    </row>
    <row r="261" spans="1:12" x14ac:dyDescent="0.25">
      <c r="A261" s="79"/>
      <c r="B261" s="79"/>
      <c r="C261" s="218" t="s">
        <v>137</v>
      </c>
      <c r="D261" s="219"/>
      <c r="E261" s="219"/>
      <c r="F261" s="219"/>
      <c r="G261" s="219"/>
      <c r="L261" s="140"/>
    </row>
    <row r="262" spans="1:12" x14ac:dyDescent="0.25">
      <c r="A262" s="79"/>
      <c r="B262" s="79"/>
      <c r="C262" s="218" t="s">
        <v>520</v>
      </c>
      <c r="D262" s="219"/>
      <c r="E262" s="219"/>
      <c r="F262" s="219"/>
      <c r="G262" s="219"/>
      <c r="L262" s="140">
        <v>62807.02</v>
      </c>
    </row>
    <row r="263" spans="1:12" x14ac:dyDescent="0.25">
      <c r="A263" s="79"/>
      <c r="B263" s="79"/>
      <c r="C263" s="218" t="s">
        <v>521</v>
      </c>
      <c r="D263" s="219"/>
      <c r="E263" s="219"/>
      <c r="F263" s="219"/>
      <c r="G263" s="219"/>
      <c r="L263" s="140">
        <v>46477.2</v>
      </c>
    </row>
    <row r="264" spans="1:12" x14ac:dyDescent="0.25">
      <c r="A264" s="79"/>
      <c r="B264" s="79"/>
      <c r="C264" s="218" t="s">
        <v>522</v>
      </c>
      <c r="D264" s="219"/>
      <c r="E264" s="219"/>
      <c r="F264" s="219"/>
      <c r="G264" s="219"/>
      <c r="L264" s="140">
        <v>22610.53</v>
      </c>
    </row>
    <row r="266" spans="1:12" x14ac:dyDescent="0.25">
      <c r="A266" s="79"/>
      <c r="B266" s="79"/>
      <c r="C266" s="220" t="s">
        <v>529</v>
      </c>
      <c r="D266" s="221"/>
      <c r="E266" s="221"/>
      <c r="F266" s="221"/>
      <c r="G266" s="221"/>
      <c r="H266" s="221"/>
      <c r="I266" s="221"/>
      <c r="L266" s="146">
        <v>131894.75</v>
      </c>
    </row>
    <row r="267" spans="1:12" x14ac:dyDescent="0.25">
      <c r="A267" s="79"/>
      <c r="B267" s="79"/>
      <c r="C267" s="222" t="s">
        <v>518</v>
      </c>
      <c r="D267" s="223"/>
      <c r="E267" s="223"/>
      <c r="F267" s="223"/>
      <c r="G267" s="223"/>
      <c r="H267" s="223"/>
      <c r="I267" s="223"/>
    </row>
    <row r="268" spans="1:12" x14ac:dyDescent="0.25">
      <c r="A268" s="79"/>
      <c r="B268" s="79"/>
      <c r="C268" s="218" t="s">
        <v>530</v>
      </c>
      <c r="D268" s="219"/>
      <c r="E268" s="219"/>
      <c r="F268" s="219"/>
      <c r="G268" s="219"/>
      <c r="L268" s="140">
        <v>62807.02</v>
      </c>
    </row>
    <row r="269" spans="1:12" x14ac:dyDescent="0.25">
      <c r="A269" s="79"/>
      <c r="B269" s="79"/>
      <c r="C269" s="222" t="s">
        <v>132</v>
      </c>
      <c r="D269" s="223"/>
      <c r="E269" s="223"/>
      <c r="F269" s="223"/>
      <c r="G269" s="223"/>
    </row>
    <row r="270" spans="1:12" x14ac:dyDescent="0.25">
      <c r="A270" s="79"/>
      <c r="B270" s="79"/>
      <c r="C270" s="218" t="s">
        <v>133</v>
      </c>
      <c r="D270" s="219"/>
      <c r="E270" s="219"/>
      <c r="F270" s="219"/>
      <c r="G270" s="219"/>
      <c r="H270" s="219"/>
      <c r="I270" s="219"/>
      <c r="L270" s="87">
        <v>62807.02</v>
      </c>
    </row>
    <row r="271" spans="1:12" x14ac:dyDescent="0.25">
      <c r="A271" s="79"/>
      <c r="B271" s="79"/>
      <c r="C271" s="218" t="s">
        <v>134</v>
      </c>
      <c r="D271" s="219"/>
      <c r="E271" s="219"/>
      <c r="F271" s="219"/>
      <c r="G271" s="219"/>
      <c r="H271" s="219"/>
      <c r="I271" s="219"/>
    </row>
    <row r="272" spans="1:12" x14ac:dyDescent="0.25">
      <c r="A272" s="79"/>
      <c r="B272" s="79"/>
      <c r="C272" s="218" t="s">
        <v>135</v>
      </c>
      <c r="D272" s="219"/>
      <c r="E272" s="219"/>
      <c r="F272" s="219"/>
      <c r="G272" s="219"/>
      <c r="H272" s="219"/>
      <c r="I272" s="219"/>
    </row>
    <row r="273" spans="1:12" x14ac:dyDescent="0.25">
      <c r="A273" s="79"/>
      <c r="B273" s="79"/>
      <c r="C273" s="218" t="s">
        <v>136</v>
      </c>
      <c r="D273" s="219"/>
      <c r="E273" s="219"/>
      <c r="F273" s="219"/>
      <c r="G273" s="219"/>
      <c r="H273" s="219"/>
      <c r="I273" s="219"/>
    </row>
    <row r="274" spans="1:12" x14ac:dyDescent="0.25">
      <c r="A274" s="79"/>
      <c r="B274" s="79"/>
      <c r="C274" s="218" t="s">
        <v>137</v>
      </c>
      <c r="D274" s="219"/>
      <c r="E274" s="219"/>
      <c r="F274" s="219"/>
      <c r="G274" s="219"/>
      <c r="H274" s="219"/>
      <c r="I274" s="219"/>
    </row>
    <row r="275" spans="1:12" x14ac:dyDescent="0.25">
      <c r="A275" s="79"/>
      <c r="B275" s="79"/>
      <c r="C275" s="218" t="s">
        <v>531</v>
      </c>
      <c r="D275" s="219"/>
      <c r="E275" s="219"/>
      <c r="F275" s="219"/>
      <c r="G275" s="219"/>
      <c r="L275" s="140">
        <v>62807.02</v>
      </c>
    </row>
    <row r="276" spans="1:12" x14ac:dyDescent="0.25">
      <c r="A276" s="79"/>
      <c r="C276" s="218" t="s">
        <v>532</v>
      </c>
      <c r="D276" s="219"/>
      <c r="E276" s="219"/>
      <c r="F276" s="219"/>
      <c r="G276" s="219"/>
      <c r="L276" s="140">
        <v>46477.2</v>
      </c>
    </row>
    <row r="277" spans="1:12" x14ac:dyDescent="0.25">
      <c r="A277" s="79"/>
      <c r="C277" s="218" t="s">
        <v>533</v>
      </c>
      <c r="D277" s="219"/>
      <c r="E277" s="219"/>
      <c r="F277" s="219"/>
      <c r="G277" s="219"/>
      <c r="L277" s="140">
        <v>22610.53</v>
      </c>
    </row>
    <row r="278" spans="1:12" x14ac:dyDescent="0.25">
      <c r="A278" s="79"/>
      <c r="C278" s="218" t="s">
        <v>534</v>
      </c>
      <c r="D278" s="219"/>
      <c r="E278" s="219"/>
      <c r="F278" s="219"/>
      <c r="G278" s="219"/>
      <c r="L278" s="140"/>
    </row>
    <row r="279" spans="1:12" x14ac:dyDescent="0.25">
      <c r="A279" s="79"/>
      <c r="C279" s="218" t="s">
        <v>535</v>
      </c>
      <c r="D279" s="219"/>
      <c r="E279" s="219"/>
      <c r="F279" s="219"/>
      <c r="G279" s="219"/>
      <c r="L279" s="140"/>
    </row>
    <row r="281" spans="1:12" x14ac:dyDescent="0.25">
      <c r="A281" s="79"/>
      <c r="C281" s="220" t="s">
        <v>536</v>
      </c>
      <c r="D281" s="221"/>
      <c r="E281" s="221"/>
      <c r="F281" s="221"/>
      <c r="G281" s="221"/>
      <c r="H281" s="221"/>
      <c r="I281" s="221"/>
      <c r="L281" s="146"/>
    </row>
    <row r="282" spans="1:12" x14ac:dyDescent="0.25">
      <c r="A282" s="79"/>
      <c r="C282" s="218" t="s">
        <v>537</v>
      </c>
      <c r="D282" s="219"/>
      <c r="E282" s="219"/>
      <c r="F282" s="219"/>
      <c r="G282" s="219"/>
      <c r="L282" s="140"/>
    </row>
    <row r="283" spans="1:12" x14ac:dyDescent="0.25">
      <c r="A283" s="79"/>
      <c r="C283" s="218" t="s">
        <v>538</v>
      </c>
      <c r="D283" s="219"/>
      <c r="E283" s="219"/>
      <c r="F283" s="219"/>
      <c r="G283" s="219"/>
      <c r="L283" s="140"/>
    </row>
    <row r="284" spans="1:12" x14ac:dyDescent="0.25">
      <c r="A284" s="79"/>
      <c r="C284" s="218" t="s">
        <v>539</v>
      </c>
      <c r="D284" s="219"/>
      <c r="E284" s="219"/>
      <c r="F284" s="219"/>
      <c r="G284" s="126">
        <v>129.05318399999999</v>
      </c>
    </row>
    <row r="285" spans="1:12" x14ac:dyDescent="0.25">
      <c r="A285" s="79"/>
      <c r="C285" s="218" t="s">
        <v>540</v>
      </c>
      <c r="D285" s="219"/>
      <c r="E285" s="219"/>
      <c r="F285" s="219"/>
      <c r="G285" s="126"/>
    </row>
    <row r="287" spans="1:12" x14ac:dyDescent="0.25">
      <c r="A287" s="79"/>
      <c r="C287" s="218" t="s">
        <v>541</v>
      </c>
      <c r="D287" s="219"/>
      <c r="E287" s="219"/>
      <c r="F287" s="219"/>
      <c r="G287" s="219"/>
      <c r="H287" s="219"/>
      <c r="I287" s="219"/>
    </row>
    <row r="288" spans="1:12" ht="38.25" x14ac:dyDescent="0.25">
      <c r="A288" s="79"/>
      <c r="B288" s="109" t="s">
        <v>542</v>
      </c>
      <c r="C288" s="218" t="s">
        <v>543</v>
      </c>
      <c r="D288" s="219"/>
      <c r="E288" s="219"/>
      <c r="F288" s="219"/>
      <c r="G288" s="219"/>
      <c r="H288" s="219"/>
      <c r="I288" s="219"/>
      <c r="L288" s="140">
        <v>26378.95</v>
      </c>
    </row>
    <row r="289" spans="1:12" x14ac:dyDescent="0.25">
      <c r="A289" s="79"/>
      <c r="C289" s="218" t="s">
        <v>544</v>
      </c>
      <c r="D289" s="219"/>
      <c r="E289" s="219"/>
      <c r="F289" s="219"/>
      <c r="G289" s="219"/>
      <c r="H289" s="219"/>
      <c r="I289" s="219"/>
      <c r="L289" s="140">
        <v>158273.70000000001</v>
      </c>
    </row>
    <row r="290" spans="1:12" x14ac:dyDescent="0.25">
      <c r="A290" s="79"/>
      <c r="C290" s="220" t="s">
        <v>545</v>
      </c>
      <c r="D290" s="221"/>
      <c r="E290" s="221"/>
      <c r="F290" s="221"/>
      <c r="L290" s="133">
        <v>158273.70000000001</v>
      </c>
    </row>
    <row r="293" spans="1:12" x14ac:dyDescent="0.25">
      <c r="A293" s="79"/>
      <c r="B293" s="109" t="s">
        <v>546</v>
      </c>
      <c r="C293" s="216"/>
      <c r="D293" s="217"/>
      <c r="E293" s="217"/>
      <c r="F293" s="217"/>
      <c r="G293" s="217"/>
      <c r="H293" s="217"/>
      <c r="I293" s="217"/>
      <c r="J293" s="217"/>
      <c r="K293" s="217"/>
      <c r="L293" s="217"/>
    </row>
    <row r="294" spans="1:12" x14ac:dyDescent="0.25">
      <c r="A294" s="79"/>
      <c r="C294" s="214" t="s">
        <v>547</v>
      </c>
      <c r="D294" s="215"/>
      <c r="E294" s="215"/>
      <c r="F294" s="215"/>
      <c r="G294" s="215"/>
      <c r="H294" s="215"/>
      <c r="I294" s="215"/>
      <c r="J294" s="215"/>
      <c r="K294" s="215"/>
      <c r="L294" s="215"/>
    </row>
    <row r="296" spans="1:12" x14ac:dyDescent="0.25">
      <c r="A296" s="79"/>
      <c r="B296" s="109" t="s">
        <v>548</v>
      </c>
      <c r="C296" s="216"/>
      <c r="D296" s="217"/>
      <c r="E296" s="217"/>
      <c r="F296" s="217"/>
      <c r="G296" s="217"/>
      <c r="H296" s="217"/>
      <c r="I296" s="217"/>
      <c r="J296" s="217"/>
      <c r="K296" s="217"/>
      <c r="L296" s="217"/>
    </row>
    <row r="297" spans="1:12" x14ac:dyDescent="0.25">
      <c r="A297" s="79"/>
      <c r="C297" s="214" t="s">
        <v>547</v>
      </c>
      <c r="D297" s="215"/>
      <c r="E297" s="215"/>
      <c r="F297" s="215"/>
      <c r="G297" s="215"/>
      <c r="H297" s="215"/>
      <c r="I297" s="215"/>
      <c r="J297" s="215"/>
      <c r="K297" s="215"/>
      <c r="L297" s="215"/>
    </row>
    <row r="1317" spans="1:12" s="118" customFormat="1" x14ac:dyDescent="0.25">
      <c r="A1317" s="113"/>
      <c r="B1317" s="114"/>
      <c r="C1317" s="115"/>
      <c r="D1317" s="115"/>
      <c r="E1317" s="116"/>
      <c r="F1317" s="116"/>
      <c r="G1317" s="116"/>
      <c r="H1317" s="117"/>
      <c r="I1317" s="116"/>
      <c r="J1317" s="117"/>
      <c r="K1317" s="116"/>
      <c r="L1317" s="117"/>
    </row>
  </sheetData>
  <mergeCells count="208">
    <mergeCell ref="C297:L297"/>
    <mergeCell ref="C287:I287"/>
    <mergeCell ref="C288:I288"/>
    <mergeCell ref="C289:I289"/>
    <mergeCell ref="C290:F290"/>
    <mergeCell ref="C293:L293"/>
    <mergeCell ref="C294:L294"/>
    <mergeCell ref="C276:G276"/>
    <mergeCell ref="C277:G277"/>
    <mergeCell ref="C278:G278"/>
    <mergeCell ref="C279:G279"/>
    <mergeCell ref="C281:I281"/>
    <mergeCell ref="C282:G282"/>
    <mergeCell ref="C283:G283"/>
    <mergeCell ref="C284:F284"/>
    <mergeCell ref="C285:F285"/>
    <mergeCell ref="C296:L296"/>
    <mergeCell ref="C270:I270"/>
    <mergeCell ref="C271:I271"/>
    <mergeCell ref="C272:I272"/>
    <mergeCell ref="C273:I273"/>
    <mergeCell ref="C274:I274"/>
    <mergeCell ref="C275:G275"/>
    <mergeCell ref="C251:I251"/>
    <mergeCell ref="C252:G252"/>
    <mergeCell ref="C253:G253"/>
    <mergeCell ref="C254:G254"/>
    <mergeCell ref="C255:I255"/>
    <mergeCell ref="C256:G256"/>
    <mergeCell ref="C257:G257"/>
    <mergeCell ref="C258:G258"/>
    <mergeCell ref="C259:G259"/>
    <mergeCell ref="C260:G260"/>
    <mergeCell ref="C261:G261"/>
    <mergeCell ref="C262:G262"/>
    <mergeCell ref="C263:G263"/>
    <mergeCell ref="C264:G264"/>
    <mergeCell ref="C266:I266"/>
    <mergeCell ref="C267:I267"/>
    <mergeCell ref="C268:G268"/>
    <mergeCell ref="C269:G269"/>
    <mergeCell ref="C227:I227"/>
    <mergeCell ref="C228:I228"/>
    <mergeCell ref="C229:I229"/>
    <mergeCell ref="C230:I230"/>
    <mergeCell ref="C231:G231"/>
    <mergeCell ref="C232:G232"/>
    <mergeCell ref="C233:G233"/>
    <mergeCell ref="C235:G235"/>
    <mergeCell ref="C236:I236"/>
    <mergeCell ref="C237:G237"/>
    <mergeCell ref="C238:G238"/>
    <mergeCell ref="C239:I239"/>
    <mergeCell ref="C240:I240"/>
    <mergeCell ref="C241:I241"/>
    <mergeCell ref="C242:I242"/>
    <mergeCell ref="C243:I243"/>
    <mergeCell ref="C244:G244"/>
    <mergeCell ref="C245:G245"/>
    <mergeCell ref="C246:G246"/>
    <mergeCell ref="C248:G248"/>
    <mergeCell ref="C250:G250"/>
    <mergeCell ref="C224:G224"/>
    <mergeCell ref="C225:G225"/>
    <mergeCell ref="C226:I226"/>
    <mergeCell ref="C202:I202"/>
    <mergeCell ref="C203:G203"/>
    <mergeCell ref="C204:I204"/>
    <mergeCell ref="C205:I205"/>
    <mergeCell ref="C206:I206"/>
    <mergeCell ref="C207:I207"/>
    <mergeCell ref="C208:I208"/>
    <mergeCell ref="C209:G209"/>
    <mergeCell ref="C210:G210"/>
    <mergeCell ref="C211:G211"/>
    <mergeCell ref="C212:G212"/>
    <mergeCell ref="C213:G213"/>
    <mergeCell ref="C214:I214"/>
    <mergeCell ref="C215:G215"/>
    <mergeCell ref="C216:G216"/>
    <mergeCell ref="C217:G217"/>
    <mergeCell ref="C218:F218"/>
    <mergeCell ref="C219:F219"/>
    <mergeCell ref="C220:G220"/>
    <mergeCell ref="C222:G222"/>
    <mergeCell ref="C223:I223"/>
    <mergeCell ref="C187:F187"/>
    <mergeCell ref="C197:F197"/>
    <mergeCell ref="C201:F201"/>
    <mergeCell ref="C142:G142"/>
    <mergeCell ref="C143:I143"/>
    <mergeCell ref="C144:I144"/>
    <mergeCell ref="C145:I145"/>
    <mergeCell ref="C146:I146"/>
    <mergeCell ref="C147:I147"/>
    <mergeCell ref="C148:G148"/>
    <mergeCell ref="C149:G149"/>
    <mergeCell ref="C150:G150"/>
    <mergeCell ref="C151:G151"/>
    <mergeCell ref="C152:G152"/>
    <mergeCell ref="C153:I153"/>
    <mergeCell ref="C154:G154"/>
    <mergeCell ref="C155:G155"/>
    <mergeCell ref="C156:G156"/>
    <mergeCell ref="C157:F157"/>
    <mergeCell ref="C158:F158"/>
    <mergeCell ref="C159:L159"/>
    <mergeCell ref="C169:F169"/>
    <mergeCell ref="C173:F173"/>
    <mergeCell ref="C183:F183"/>
    <mergeCell ref="C136:F136"/>
    <mergeCell ref="C140:F140"/>
    <mergeCell ref="C141:I141"/>
    <mergeCell ref="C103:F103"/>
    <mergeCell ref="C107:F107"/>
    <mergeCell ref="C108:I108"/>
    <mergeCell ref="C109:G109"/>
    <mergeCell ref="C110:I110"/>
    <mergeCell ref="C111:I111"/>
    <mergeCell ref="C112:I112"/>
    <mergeCell ref="C113:I113"/>
    <mergeCell ref="C114:I114"/>
    <mergeCell ref="C115:G115"/>
    <mergeCell ref="C116:G116"/>
    <mergeCell ref="C117:G117"/>
    <mergeCell ref="C118:G118"/>
    <mergeCell ref="C119:G119"/>
    <mergeCell ref="C120:I120"/>
    <mergeCell ref="C121:G121"/>
    <mergeCell ref="C122:G122"/>
    <mergeCell ref="C123:G123"/>
    <mergeCell ref="C124:F124"/>
    <mergeCell ref="C125:F125"/>
    <mergeCell ref="C126:L126"/>
    <mergeCell ref="C91:F91"/>
    <mergeCell ref="C92:F92"/>
    <mergeCell ref="C93:L93"/>
    <mergeCell ref="C80:I80"/>
    <mergeCell ref="C81:I81"/>
    <mergeCell ref="C46:L46"/>
    <mergeCell ref="C56:F56"/>
    <mergeCell ref="C60:F60"/>
    <mergeCell ref="C70:F70"/>
    <mergeCell ref="C74:F74"/>
    <mergeCell ref="C75:I75"/>
    <mergeCell ref="C82:G82"/>
    <mergeCell ref="C83:G83"/>
    <mergeCell ref="C84:G84"/>
    <mergeCell ref="C85:G85"/>
    <mergeCell ref="C86:G86"/>
    <mergeCell ref="C87:I87"/>
    <mergeCell ref="C88:G88"/>
    <mergeCell ref="C89:G89"/>
    <mergeCell ref="C90:G90"/>
    <mergeCell ref="C76:G76"/>
    <mergeCell ref="C79:I79"/>
    <mergeCell ref="A7:E7"/>
    <mergeCell ref="F7:L7"/>
    <mergeCell ref="A8:E8"/>
    <mergeCell ref="A12:E12"/>
    <mergeCell ref="F12:L12"/>
    <mergeCell ref="A13:E13"/>
    <mergeCell ref="F13:L13"/>
    <mergeCell ref="F8:L8"/>
    <mergeCell ref="A9:E9"/>
    <mergeCell ref="F9:L9"/>
    <mergeCell ref="E43:G43"/>
    <mergeCell ref="A43:A44"/>
    <mergeCell ref="B43:B44"/>
    <mergeCell ref="C43:C44"/>
    <mergeCell ref="D43:D44"/>
    <mergeCell ref="H43:L43"/>
    <mergeCell ref="J39:K39"/>
    <mergeCell ref="J37:K37"/>
    <mergeCell ref="J38:K38"/>
    <mergeCell ref="A23:L23"/>
    <mergeCell ref="B22:K22"/>
    <mergeCell ref="F10:L10"/>
    <mergeCell ref="A11:E11"/>
    <mergeCell ref="F11:L11"/>
    <mergeCell ref="A19:L19"/>
    <mergeCell ref="A14:E14"/>
    <mergeCell ref="F14:L14"/>
    <mergeCell ref="A10:E10"/>
    <mergeCell ref="C77:I77"/>
    <mergeCell ref="C78:I78"/>
    <mergeCell ref="G35:I35"/>
    <mergeCell ref="J35:K35"/>
    <mergeCell ref="G36:I36"/>
    <mergeCell ref="J36:K36"/>
    <mergeCell ref="C31:L31"/>
    <mergeCell ref="A16:L16"/>
    <mergeCell ref="A17:L17"/>
    <mergeCell ref="E33:L33"/>
    <mergeCell ref="A20:L20"/>
    <mergeCell ref="C30:L30"/>
    <mergeCell ref="A26:L26"/>
    <mergeCell ref="A25:L25"/>
    <mergeCell ref="A1:L1"/>
    <mergeCell ref="A2:E2"/>
    <mergeCell ref="F2:L2"/>
    <mergeCell ref="F3:L3"/>
    <mergeCell ref="A4:C4"/>
    <mergeCell ref="F4:L4"/>
    <mergeCell ref="A5:C5"/>
    <mergeCell ref="F5:L5"/>
    <mergeCell ref="A6:E6"/>
    <mergeCell ref="F6:L6"/>
  </mergeCells>
  <pageMargins left="0.39370078740157483" right="0.31496062992125984" top="0.39370078740157483" bottom="0.19685039370078741" header="0.19685039370078741" footer="0.19685039370078741"/>
  <pageSetup paperSize="9" orientation="portrait" r:id="rId1"/>
  <headerFooter>
    <oddHeader>&amp;L&amp;"Arial Cyr,курсив"&amp;8Estimate 2.0&amp;R&amp;"Arial Cyr,курсив"&amp;8Приказ Минстроя РФ от 04.08.20 № 421</oddHeader>
    <oddFooter>&amp;R&amp;"Arial Cyr,полужирный"&amp;10&amp;P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Смета 133-1</vt:lpstr>
      <vt:lpstr>Смета 133-2</vt:lpstr>
      <vt:lpstr>Смета 133-3</vt:lpstr>
      <vt:lpstr>Смета 133-4</vt:lpstr>
      <vt:lpstr>Смета 133-5</vt:lpstr>
      <vt:lpstr>'Смета 133-1'!Заголовки_для_печати</vt:lpstr>
      <vt:lpstr>'Смета 133-2'!Заголовки_для_печати</vt:lpstr>
      <vt:lpstr>'Смета 133-3'!Заголовки_для_печати</vt:lpstr>
      <vt:lpstr>'Смета 133-4'!Заголовки_для_печати</vt:lpstr>
      <vt:lpstr>'Смета 133-5'!Заголовки_для_печати</vt:lpstr>
      <vt:lpstr>'Смета 133-1'!Область_печати</vt:lpstr>
      <vt:lpstr>'Смета 133-2'!Область_печати</vt:lpstr>
      <vt:lpstr>'Смета 133-3'!Область_печати</vt:lpstr>
      <vt:lpstr>'Смета 133-4'!Область_печати</vt:lpstr>
      <vt:lpstr>'Смета 133-5'!Область_печати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Шарафутдинова М Р</dc:creator>
  <cp:lastModifiedBy>Калинникова</cp:lastModifiedBy>
  <cp:lastPrinted>2025-08-02T06:50:06Z</cp:lastPrinted>
  <dcterms:created xsi:type="dcterms:W3CDTF">1998-06-28T10:39:47Z</dcterms:created>
  <dcterms:modified xsi:type="dcterms:W3CDTF">2025-09-19T11:29:59Z</dcterms:modified>
</cp:coreProperties>
</file>